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75" documentId="8_{66EF03FB-7568-4B92-807B-E1EBDEE050C2}" xr6:coauthVersionLast="47" xr6:coauthVersionMax="47" xr10:uidLastSave="{0E1DFD77-2885-41C5-A95C-9A6437A7BD09}"/>
  <bookViews>
    <workbookView xWindow="28680" yWindow="-120" windowWidth="29040" windowHeight="15720" tabRatio="873" activeTab="17"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Apr!$A$2:$L$96,Apr!$A$98:$L$144</definedName>
    <definedName name="_xlnm.Print_Area" localSheetId="12">Aug!$A$2:$L$94,Aug!$A$96:$L$142</definedName>
    <definedName name="_xlnm.Print_Area" localSheetId="3">Cheques!$A$2:$P$33</definedName>
    <definedName name="_xlnm.Print_Area" localSheetId="4">'Club Details'!$A$1:$G$14</definedName>
    <definedName name="_xlnm.Print_Area" localSheetId="16">Dec!$A$2:$L$92,Dec!$A$94:$L$140</definedName>
    <definedName name="_xlnm.Print_Area" localSheetId="6">Feb!$A$2:$L$91,Feb!$A$93:$L$139</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Jan!$A$2:$L$90,Jan!$A$92:$L$138</definedName>
    <definedName name="_xlnm.Print_Area" localSheetId="11">Jul!$A$2:$L$95,Jul!$A$97:$L$143</definedName>
    <definedName name="_xlnm.Print_Area" localSheetId="10">Jun!$A$2:$L$94,Jun!$A$96:$L$142</definedName>
    <definedName name="_xlnm.Print_Area" localSheetId="7">March!$A$2:$L$91,March!$A$93:$L$139</definedName>
    <definedName name="_xlnm.Print_Area" localSheetId="9">May!$A$2:$L$93,May!$A$95:$L$141</definedName>
    <definedName name="_xlnm.Print_Area" localSheetId="15">Nov!$A$2:$L$94,Nov!$A$96:$L$142</definedName>
    <definedName name="_xlnm.Print_Area" localSheetId="14">Oct!$A$2:$L$94,Oct!$A$96:$L$142</definedName>
    <definedName name="_xlnm.Print_Area" localSheetId="1">Sample!$A$1:$L$39</definedName>
    <definedName name="_xlnm.Print_Area" localSheetId="13">Sep!$A$2:$L$94,Sep!$A$96:$L$142</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D13" i="17"/>
  <c r="D12" i="17"/>
  <c r="D11" i="17"/>
  <c r="D10" i="17"/>
  <c r="D9" i="17"/>
  <c r="D25" i="17"/>
  <c r="D24" i="17"/>
  <c r="D23" i="17"/>
  <c r="D22" i="17"/>
  <c r="D21" i="17"/>
  <c r="D20" i="17"/>
  <c r="D19" i="17"/>
  <c r="D18" i="17"/>
  <c r="D17" i="17"/>
  <c r="D16" i="17"/>
  <c r="D15" i="17"/>
  <c r="D14" i="17"/>
  <c r="D8" i="17"/>
  <c r="D7" i="17"/>
  <c r="D10" i="16"/>
  <c r="D9" i="16"/>
  <c r="D8" i="16"/>
  <c r="D7" i="16"/>
  <c r="D6" i="16"/>
  <c r="D26" i="16"/>
  <c r="D25" i="16"/>
  <c r="D24" i="16"/>
  <c r="D23" i="16"/>
  <c r="D22" i="16"/>
  <c r="D21" i="16"/>
  <c r="D20" i="16"/>
  <c r="D19" i="16"/>
  <c r="D18" i="16"/>
  <c r="D17" i="16"/>
  <c r="D16" i="16"/>
  <c r="D15" i="16"/>
  <c r="D14" i="16"/>
  <c r="D13" i="16"/>
  <c r="D12" i="16"/>
  <c r="D11" i="16"/>
  <c r="D5" i="16"/>
  <c r="D11" i="15"/>
  <c r="D10" i="15"/>
  <c r="D9" i="15"/>
  <c r="D8" i="15"/>
  <c r="D7" i="15"/>
  <c r="D26" i="15"/>
  <c r="D25" i="15"/>
  <c r="D24" i="15"/>
  <c r="D23" i="15"/>
  <c r="D22" i="15"/>
  <c r="D21" i="15"/>
  <c r="D20" i="15"/>
  <c r="D19" i="15"/>
  <c r="D18" i="15"/>
  <c r="D17" i="15"/>
  <c r="D16" i="15"/>
  <c r="D15" i="15"/>
  <c r="D14" i="15"/>
  <c r="D13" i="15"/>
  <c r="D12" i="15"/>
  <c r="D6" i="15"/>
  <c r="D5" i="15"/>
  <c r="D12" i="14"/>
  <c r="D11" i="14"/>
  <c r="D10" i="14"/>
  <c r="D9" i="14"/>
  <c r="D8" i="14"/>
  <c r="D26" i="14"/>
  <c r="D25" i="14"/>
  <c r="D24" i="14"/>
  <c r="D23" i="14"/>
  <c r="D22" i="14"/>
  <c r="D21" i="14"/>
  <c r="D20" i="14"/>
  <c r="D19" i="14"/>
  <c r="D18" i="14"/>
  <c r="D17" i="14"/>
  <c r="D16" i="14"/>
  <c r="D15" i="14"/>
  <c r="D14" i="14"/>
  <c r="D13" i="14"/>
  <c r="D7" i="14"/>
  <c r="D6" i="14"/>
  <c r="D5" i="14"/>
  <c r="D11" i="13"/>
  <c r="D10" i="13"/>
  <c r="D9" i="13"/>
  <c r="D8" i="13"/>
  <c r="D7" i="13"/>
  <c r="D26" i="13"/>
  <c r="D25" i="13"/>
  <c r="D24" i="13"/>
  <c r="D23" i="13"/>
  <c r="D22" i="13"/>
  <c r="D21" i="13"/>
  <c r="D20" i="13"/>
  <c r="D19" i="13"/>
  <c r="D18" i="13"/>
  <c r="D17" i="13"/>
  <c r="D16" i="13"/>
  <c r="D15" i="13"/>
  <c r="D14" i="13"/>
  <c r="D13" i="13"/>
  <c r="D12" i="13"/>
  <c r="D6" i="13"/>
  <c r="D5" i="13"/>
  <c r="D12" i="12"/>
  <c r="D11" i="12"/>
  <c r="D10" i="12"/>
  <c r="D9" i="12"/>
  <c r="D8" i="12"/>
  <c r="D7" i="12"/>
  <c r="D27" i="12"/>
  <c r="D26" i="12"/>
  <c r="D25" i="12"/>
  <c r="D24" i="12"/>
  <c r="D23" i="12"/>
  <c r="D22" i="12"/>
  <c r="D21" i="12"/>
  <c r="D20" i="12"/>
  <c r="D19" i="12"/>
  <c r="D18" i="12"/>
  <c r="D17" i="12"/>
  <c r="D16" i="12"/>
  <c r="D15" i="12"/>
  <c r="D14" i="12"/>
  <c r="D13" i="12"/>
  <c r="D6" i="12"/>
  <c r="D5" i="12"/>
  <c r="D9" i="11"/>
  <c r="D8" i="11"/>
  <c r="D7" i="11"/>
  <c r="D6" i="11"/>
  <c r="D5" i="11"/>
  <c r="D26" i="11"/>
  <c r="D25" i="11"/>
  <c r="D24" i="11"/>
  <c r="D23" i="11"/>
  <c r="D22" i="11"/>
  <c r="D21" i="11"/>
  <c r="D20" i="11"/>
  <c r="D19" i="11"/>
  <c r="D18" i="11"/>
  <c r="D17" i="11"/>
  <c r="D16" i="11"/>
  <c r="D15" i="11"/>
  <c r="D14" i="11"/>
  <c r="D13" i="11"/>
  <c r="D12" i="11"/>
  <c r="D11" i="11"/>
  <c r="D10" i="11"/>
  <c r="D9" i="10"/>
  <c r="D8" i="10"/>
  <c r="D7" i="10"/>
  <c r="D6" i="10"/>
  <c r="D5" i="10"/>
  <c r="D25" i="10"/>
  <c r="D24" i="10"/>
  <c r="D23" i="10"/>
  <c r="D22" i="10"/>
  <c r="D21" i="10"/>
  <c r="D20" i="10"/>
  <c r="D19" i="10"/>
  <c r="D18" i="10"/>
  <c r="D17" i="10"/>
  <c r="D16" i="10"/>
  <c r="D15" i="10"/>
  <c r="D14" i="10"/>
  <c r="D13" i="10"/>
  <c r="D12" i="10"/>
  <c r="D11" i="10"/>
  <c r="D10" i="10"/>
  <c r="D12" i="9"/>
  <c r="D11" i="9"/>
  <c r="D10" i="9"/>
  <c r="D9" i="9"/>
  <c r="D8" i="9"/>
  <c r="D7" i="9"/>
  <c r="D6" i="9"/>
  <c r="D28" i="9"/>
  <c r="D27" i="9"/>
  <c r="D26" i="9"/>
  <c r="D25" i="9"/>
  <c r="D24" i="9"/>
  <c r="D23" i="9"/>
  <c r="D22" i="9"/>
  <c r="D21" i="9"/>
  <c r="D20" i="9"/>
  <c r="D19" i="9"/>
  <c r="D18" i="9"/>
  <c r="D17" i="9"/>
  <c r="D16" i="9"/>
  <c r="D15" i="9"/>
  <c r="D14" i="9"/>
  <c r="D13" i="9"/>
  <c r="D5" i="9"/>
  <c r="D7" i="8"/>
  <c r="D6" i="8"/>
  <c r="D23" i="8"/>
  <c r="D22" i="8"/>
  <c r="D21" i="8"/>
  <c r="D20" i="8"/>
  <c r="D19" i="8"/>
  <c r="D18" i="8"/>
  <c r="D17" i="8"/>
  <c r="D16" i="8"/>
  <c r="D15" i="8"/>
  <c r="D14" i="8"/>
  <c r="D13" i="8"/>
  <c r="D12" i="8"/>
  <c r="D11" i="8"/>
  <c r="D10" i="8"/>
  <c r="D9" i="8"/>
  <c r="D8" i="8"/>
  <c r="D5" i="8"/>
  <c r="D6" i="7"/>
  <c r="D5" i="7"/>
  <c r="D23" i="7"/>
  <c r="D22" i="7"/>
  <c r="D21" i="7"/>
  <c r="D20" i="7"/>
  <c r="D19" i="7"/>
  <c r="D18" i="7"/>
  <c r="D17" i="7"/>
  <c r="D16" i="7"/>
  <c r="D15" i="7"/>
  <c r="D14" i="7"/>
  <c r="D13" i="7"/>
  <c r="D12" i="7"/>
  <c r="D11" i="7"/>
  <c r="D10" i="7"/>
  <c r="D9" i="7"/>
  <c r="D8" i="7"/>
  <c r="D7" i="7"/>
  <c r="D21" i="6"/>
  <c r="D20" i="6"/>
  <c r="D19" i="6"/>
  <c r="D18" i="6"/>
  <c r="D17" i="6"/>
  <c r="D16" i="6"/>
  <c r="D15" i="6"/>
  <c r="D14" i="6"/>
  <c r="D13" i="6"/>
  <c r="D12" i="6"/>
  <c r="D11" i="6"/>
  <c r="D10" i="6"/>
  <c r="D9" i="6"/>
  <c r="D8" i="6"/>
  <c r="D7" i="6"/>
  <c r="D6" i="6"/>
  <c r="D5" i="6"/>
  <c r="D4" i="6"/>
  <c r="B32" i="18"/>
  <c r="D24" i="18"/>
  <c r="D23" i="18"/>
  <c r="D17" i="18"/>
  <c r="D12" i="18"/>
  <c r="B12" i="18"/>
  <c r="D11" i="18"/>
  <c r="B11" i="18"/>
  <c r="D10" i="18"/>
  <c r="B10" i="18"/>
  <c r="D9" i="18"/>
  <c r="B9" i="18"/>
  <c r="D8" i="18"/>
  <c r="B8" i="18"/>
  <c r="D7" i="18"/>
  <c r="B7" i="18"/>
  <c r="D6" i="18"/>
  <c r="B6" i="18"/>
  <c r="D31" i="18"/>
  <c r="K130" i="17"/>
  <c r="E94" i="17"/>
  <c r="D80" i="17"/>
  <c r="D89" i="17" s="1"/>
  <c r="D130" i="17" s="1"/>
  <c r="K68" i="17"/>
  <c r="K69" i="17" s="1"/>
  <c r="E12" i="18" s="1"/>
  <c r="J68" i="17"/>
  <c r="I68" i="17"/>
  <c r="H68" i="17"/>
  <c r="G68" i="17"/>
  <c r="F68" i="17"/>
  <c r="E68" i="17"/>
  <c r="D68" i="17"/>
  <c r="K67" i="17"/>
  <c r="J67" i="17"/>
  <c r="I67" i="17"/>
  <c r="H67" i="17"/>
  <c r="H69" i="17" s="1"/>
  <c r="E9" i="18" s="1"/>
  <c r="G67" i="17"/>
  <c r="G69" i="17" s="1"/>
  <c r="E8" i="18" s="1"/>
  <c r="F67" i="17"/>
  <c r="F69" i="17" s="1"/>
  <c r="E7" i="18" s="1"/>
  <c r="E67" i="17"/>
  <c r="D66" i="17"/>
  <c r="D65" i="17"/>
  <c r="D64" i="17"/>
  <c r="D63" i="17"/>
  <c r="D62" i="17"/>
  <c r="D61" i="17"/>
  <c r="D60" i="17"/>
  <c r="D59" i="17"/>
  <c r="D58" i="17"/>
  <c r="D57" i="17"/>
  <c r="D56" i="17"/>
  <c r="D55" i="17"/>
  <c r="D54" i="17"/>
  <c r="D53" i="17"/>
  <c r="D52" i="17"/>
  <c r="D51" i="17"/>
  <c r="D50" i="17"/>
  <c r="D49" i="17"/>
  <c r="K44" i="17"/>
  <c r="K45" i="17" s="1"/>
  <c r="C12" i="18" s="1"/>
  <c r="J44" i="17"/>
  <c r="J45" i="17" s="1"/>
  <c r="C11" i="18" s="1"/>
  <c r="I44" i="17"/>
  <c r="H44" i="17"/>
  <c r="G44" i="17"/>
  <c r="F44" i="17"/>
  <c r="E44" i="17"/>
  <c r="D44" i="17"/>
  <c r="K43" i="17"/>
  <c r="J43" i="17"/>
  <c r="I43" i="17"/>
  <c r="H43" i="17"/>
  <c r="G43" i="17"/>
  <c r="F43" i="17"/>
  <c r="E43" i="17"/>
  <c r="E45" i="17" s="1"/>
  <c r="C6" i="18" s="1"/>
  <c r="C13" i="18" s="1"/>
  <c r="D42" i="17"/>
  <c r="D41" i="17"/>
  <c r="D40" i="17"/>
  <c r="D39" i="17"/>
  <c r="D38" i="17"/>
  <c r="D37" i="17"/>
  <c r="D36" i="17"/>
  <c r="D35" i="17"/>
  <c r="D34" i="17"/>
  <c r="D33" i="17"/>
  <c r="D32" i="17"/>
  <c r="D31" i="17"/>
  <c r="D30" i="17"/>
  <c r="D29" i="17"/>
  <c r="D28" i="17"/>
  <c r="K132" i="16"/>
  <c r="E96" i="16"/>
  <c r="D83" i="16"/>
  <c r="K131" i="16" s="1"/>
  <c r="K70" i="16"/>
  <c r="K72" i="16" s="1"/>
  <c r="J70" i="16"/>
  <c r="J72" i="16" s="1"/>
  <c r="I70" i="16"/>
  <c r="I72" i="16" s="1"/>
  <c r="H70" i="16"/>
  <c r="H72" i="16" s="1"/>
  <c r="G70" i="16"/>
  <c r="G72" i="16" s="1"/>
  <c r="F70" i="16"/>
  <c r="E70" i="16"/>
  <c r="E72" i="16" s="1"/>
  <c r="D69" i="16"/>
  <c r="D68" i="16"/>
  <c r="D67" i="16"/>
  <c r="D66" i="16"/>
  <c r="D65" i="16"/>
  <c r="D64" i="16"/>
  <c r="D63" i="16"/>
  <c r="D62" i="16"/>
  <c r="D61" i="16"/>
  <c r="D60" i="16"/>
  <c r="D59" i="16"/>
  <c r="D58" i="16"/>
  <c r="D57" i="16"/>
  <c r="D56" i="16"/>
  <c r="D55" i="16"/>
  <c r="D54" i="16"/>
  <c r="D53" i="16"/>
  <c r="D52" i="16"/>
  <c r="D51" i="16"/>
  <c r="K45" i="16"/>
  <c r="K47" i="16" s="1"/>
  <c r="J45" i="16"/>
  <c r="J47" i="16" s="1"/>
  <c r="I45" i="16"/>
  <c r="I47" i="16" s="1"/>
  <c r="H45" i="16"/>
  <c r="H47" i="16" s="1"/>
  <c r="G45" i="16"/>
  <c r="G47" i="16" s="1"/>
  <c r="F45" i="16"/>
  <c r="F47" i="16" s="1"/>
  <c r="E45" i="16"/>
  <c r="D44" i="16"/>
  <c r="D43" i="16"/>
  <c r="D42" i="16"/>
  <c r="D41" i="16"/>
  <c r="D40" i="16"/>
  <c r="D39" i="16"/>
  <c r="D38" i="16"/>
  <c r="D37" i="16"/>
  <c r="D36" i="16"/>
  <c r="D35" i="16"/>
  <c r="D34" i="16"/>
  <c r="D33" i="16"/>
  <c r="D32" i="16"/>
  <c r="D31" i="16"/>
  <c r="D30" i="16"/>
  <c r="D29" i="16"/>
  <c r="D28" i="16"/>
  <c r="D27" i="16"/>
  <c r="D4" i="16"/>
  <c r="K132" i="15"/>
  <c r="E96" i="15"/>
  <c r="D83" i="15"/>
  <c r="K131" i="15" s="1"/>
  <c r="K70" i="15"/>
  <c r="K72" i="15" s="1"/>
  <c r="J70" i="15"/>
  <c r="J72" i="15" s="1"/>
  <c r="I70" i="15"/>
  <c r="H70" i="15"/>
  <c r="H72" i="15" s="1"/>
  <c r="G70" i="15"/>
  <c r="G72" i="15" s="1"/>
  <c r="F70" i="15"/>
  <c r="F72" i="15" s="1"/>
  <c r="E70" i="15"/>
  <c r="E72" i="15" s="1"/>
  <c r="D69" i="15"/>
  <c r="D68" i="15"/>
  <c r="D67" i="15"/>
  <c r="D66" i="15"/>
  <c r="D65" i="15"/>
  <c r="D64" i="15"/>
  <c r="D63" i="15"/>
  <c r="D62" i="15"/>
  <c r="D61" i="15"/>
  <c r="D60" i="15"/>
  <c r="D59" i="15"/>
  <c r="D58" i="15"/>
  <c r="D57" i="15"/>
  <c r="D56" i="15"/>
  <c r="D55" i="15"/>
  <c r="D54" i="15"/>
  <c r="D53" i="15"/>
  <c r="D52" i="15"/>
  <c r="D51" i="15"/>
  <c r="G47" i="15"/>
  <c r="F47" i="15"/>
  <c r="K45" i="15"/>
  <c r="K47" i="15" s="1"/>
  <c r="J45" i="15"/>
  <c r="J47" i="15" s="1"/>
  <c r="I45" i="15"/>
  <c r="I47" i="15" s="1"/>
  <c r="H45" i="15"/>
  <c r="H47" i="15" s="1"/>
  <c r="G45" i="15"/>
  <c r="F45" i="15"/>
  <c r="E45" i="15"/>
  <c r="E47" i="15" s="1"/>
  <c r="D44" i="15"/>
  <c r="D43" i="15"/>
  <c r="D42" i="15"/>
  <c r="D41" i="15"/>
  <c r="D40" i="15"/>
  <c r="D39" i="15"/>
  <c r="D38" i="15"/>
  <c r="D37" i="15"/>
  <c r="D36" i="15"/>
  <c r="D35" i="15"/>
  <c r="D34" i="15"/>
  <c r="D33" i="15"/>
  <c r="D32" i="15"/>
  <c r="D31" i="15"/>
  <c r="D30" i="15"/>
  <c r="D29" i="15"/>
  <c r="D28" i="15"/>
  <c r="D27" i="15"/>
  <c r="D4" i="15"/>
  <c r="K132" i="14"/>
  <c r="E96" i="14"/>
  <c r="D83" i="14"/>
  <c r="F72" i="14"/>
  <c r="E72" i="14"/>
  <c r="K70" i="14"/>
  <c r="K72" i="14" s="1"/>
  <c r="J70" i="14"/>
  <c r="J72" i="14" s="1"/>
  <c r="I70" i="14"/>
  <c r="I72" i="14" s="1"/>
  <c r="H70" i="14"/>
  <c r="H72" i="14" s="1"/>
  <c r="G70" i="14"/>
  <c r="G72" i="14" s="1"/>
  <c r="F70" i="14"/>
  <c r="E70" i="14"/>
  <c r="D69" i="14"/>
  <c r="D68" i="14"/>
  <c r="D67" i="14"/>
  <c r="D66" i="14"/>
  <c r="D65" i="14"/>
  <c r="D64" i="14"/>
  <c r="D63" i="14"/>
  <c r="D62" i="14"/>
  <c r="D61" i="14"/>
  <c r="D60" i="14"/>
  <c r="D59" i="14"/>
  <c r="D58" i="14"/>
  <c r="D57" i="14"/>
  <c r="D56" i="14"/>
  <c r="D55" i="14"/>
  <c r="D54" i="14"/>
  <c r="D53" i="14"/>
  <c r="D52" i="14"/>
  <c r="D51" i="14"/>
  <c r="K45" i="14"/>
  <c r="K47" i="14" s="1"/>
  <c r="J45" i="14"/>
  <c r="J47" i="14" s="1"/>
  <c r="I45" i="14"/>
  <c r="I47" i="14" s="1"/>
  <c r="H45" i="14"/>
  <c r="H47" i="14" s="1"/>
  <c r="G45" i="14"/>
  <c r="G47" i="14" s="1"/>
  <c r="F45" i="14"/>
  <c r="F47" i="14" s="1"/>
  <c r="E45" i="14"/>
  <c r="E47" i="14" s="1"/>
  <c r="D44" i="14"/>
  <c r="D43" i="14"/>
  <c r="D42" i="14"/>
  <c r="D41" i="14"/>
  <c r="D40" i="14"/>
  <c r="D39" i="14"/>
  <c r="D38" i="14"/>
  <c r="D37" i="14"/>
  <c r="D36" i="14"/>
  <c r="D35" i="14"/>
  <c r="D34" i="14"/>
  <c r="D33" i="14"/>
  <c r="D32" i="14"/>
  <c r="D31" i="14"/>
  <c r="D30" i="14"/>
  <c r="D29" i="14"/>
  <c r="D28" i="14"/>
  <c r="D27" i="14"/>
  <c r="D4" i="14"/>
  <c r="K132" i="13"/>
  <c r="E96" i="13"/>
  <c r="D83" i="13"/>
  <c r="D92" i="13" s="1"/>
  <c r="D132" i="13" s="1"/>
  <c r="K70" i="13"/>
  <c r="K72" i="13" s="1"/>
  <c r="J70" i="13"/>
  <c r="J72" i="13" s="1"/>
  <c r="I70" i="13"/>
  <c r="I72" i="13" s="1"/>
  <c r="H70" i="13"/>
  <c r="H72" i="13" s="1"/>
  <c r="G70" i="13"/>
  <c r="G72" i="13" s="1"/>
  <c r="F70" i="13"/>
  <c r="F72" i="13" s="1"/>
  <c r="E70" i="13"/>
  <c r="E72" i="13" s="1"/>
  <c r="D69" i="13"/>
  <c r="D68" i="13"/>
  <c r="D67" i="13"/>
  <c r="D66" i="13"/>
  <c r="D65" i="13"/>
  <c r="D64" i="13"/>
  <c r="D63" i="13"/>
  <c r="D62" i="13"/>
  <c r="D61" i="13"/>
  <c r="D60" i="13"/>
  <c r="D59" i="13"/>
  <c r="D58" i="13"/>
  <c r="D57" i="13"/>
  <c r="D56" i="13"/>
  <c r="D55" i="13"/>
  <c r="D54" i="13"/>
  <c r="D53" i="13"/>
  <c r="D52" i="13"/>
  <c r="D51" i="13"/>
  <c r="I47" i="13"/>
  <c r="H47" i="13"/>
  <c r="G47" i="13"/>
  <c r="K45" i="13"/>
  <c r="K47" i="13" s="1"/>
  <c r="J45" i="13"/>
  <c r="J47" i="13" s="1"/>
  <c r="I45" i="13"/>
  <c r="H45" i="13"/>
  <c r="G45" i="13"/>
  <c r="F45" i="13"/>
  <c r="F47" i="13" s="1"/>
  <c r="E45" i="13"/>
  <c r="E47" i="13" s="1"/>
  <c r="D44" i="13"/>
  <c r="D43" i="13"/>
  <c r="D42" i="13"/>
  <c r="D41" i="13"/>
  <c r="D40" i="13"/>
  <c r="D39" i="13"/>
  <c r="D38" i="13"/>
  <c r="D37" i="13"/>
  <c r="D36" i="13"/>
  <c r="D35" i="13"/>
  <c r="D34" i="13"/>
  <c r="D33" i="13"/>
  <c r="D32" i="13"/>
  <c r="D31" i="13"/>
  <c r="D30" i="13"/>
  <c r="D29" i="13"/>
  <c r="D28" i="13"/>
  <c r="D27" i="13"/>
  <c r="D4" i="13"/>
  <c r="K133" i="12"/>
  <c r="E97" i="12"/>
  <c r="D84" i="12"/>
  <c r="E73" i="12"/>
  <c r="K71" i="12"/>
  <c r="K73" i="12" s="1"/>
  <c r="J71" i="12"/>
  <c r="J73" i="12" s="1"/>
  <c r="I71" i="12"/>
  <c r="I73" i="12" s="1"/>
  <c r="H71" i="12"/>
  <c r="H73" i="12" s="1"/>
  <c r="G71" i="12"/>
  <c r="G73" i="12" s="1"/>
  <c r="F71" i="12"/>
  <c r="E71" i="12"/>
  <c r="D70" i="12"/>
  <c r="D69" i="12"/>
  <c r="D68" i="12"/>
  <c r="D67" i="12"/>
  <c r="D66" i="12"/>
  <c r="D65" i="12"/>
  <c r="D64" i="12"/>
  <c r="D63" i="12"/>
  <c r="D62" i="12"/>
  <c r="D61" i="12"/>
  <c r="D60" i="12"/>
  <c r="D59" i="12"/>
  <c r="D58" i="12"/>
  <c r="D57" i="12"/>
  <c r="D56" i="12"/>
  <c r="D55" i="12"/>
  <c r="D54" i="12"/>
  <c r="D53" i="12"/>
  <c r="D52" i="12"/>
  <c r="J48" i="12"/>
  <c r="K46" i="12"/>
  <c r="K48" i="12" s="1"/>
  <c r="J46" i="12"/>
  <c r="I46" i="12"/>
  <c r="I48" i="12" s="1"/>
  <c r="H46" i="12"/>
  <c r="H48" i="12" s="1"/>
  <c r="G46" i="12"/>
  <c r="G48" i="12" s="1"/>
  <c r="F46" i="12"/>
  <c r="F48" i="12" s="1"/>
  <c r="E46" i="12"/>
  <c r="E48" i="12" s="1"/>
  <c r="D45" i="12"/>
  <c r="D44" i="12"/>
  <c r="D43" i="12"/>
  <c r="D42" i="12"/>
  <c r="D41" i="12"/>
  <c r="D40" i="12"/>
  <c r="D39" i="12"/>
  <c r="D38" i="12"/>
  <c r="D37" i="12"/>
  <c r="D36" i="12"/>
  <c r="D35" i="12"/>
  <c r="D34" i="12"/>
  <c r="D33" i="12"/>
  <c r="D32" i="12"/>
  <c r="D31" i="12"/>
  <c r="D30" i="12"/>
  <c r="D29" i="12"/>
  <c r="D28" i="12"/>
  <c r="D4" i="12"/>
  <c r="K132" i="11"/>
  <c r="E96" i="11"/>
  <c r="D83" i="11"/>
  <c r="K131" i="11" s="1"/>
  <c r="K70" i="11"/>
  <c r="K72" i="11" s="1"/>
  <c r="J70" i="11"/>
  <c r="J72" i="11" s="1"/>
  <c r="I70" i="11"/>
  <c r="I72" i="11" s="1"/>
  <c r="H70" i="11"/>
  <c r="H72" i="11" s="1"/>
  <c r="G70" i="11"/>
  <c r="G72" i="11" s="1"/>
  <c r="F70" i="11"/>
  <c r="F72" i="11" s="1"/>
  <c r="E70" i="11"/>
  <c r="E72" i="11" s="1"/>
  <c r="D69" i="11"/>
  <c r="D68" i="11"/>
  <c r="D67" i="11"/>
  <c r="D66" i="11"/>
  <c r="D65" i="11"/>
  <c r="D64" i="11"/>
  <c r="D63" i="11"/>
  <c r="D62" i="11"/>
  <c r="D61" i="11"/>
  <c r="D60" i="11"/>
  <c r="D59" i="11"/>
  <c r="D58" i="11"/>
  <c r="D57" i="11"/>
  <c r="D56" i="11"/>
  <c r="D55" i="11"/>
  <c r="D54" i="11"/>
  <c r="D53" i="11"/>
  <c r="D52" i="11"/>
  <c r="D51" i="11"/>
  <c r="K45" i="11"/>
  <c r="K47" i="11" s="1"/>
  <c r="J45" i="11"/>
  <c r="J47" i="11" s="1"/>
  <c r="I45" i="11"/>
  <c r="I47" i="11" s="1"/>
  <c r="H45" i="11"/>
  <c r="H47" i="11" s="1"/>
  <c r="G45" i="11"/>
  <c r="G47" i="11" s="1"/>
  <c r="F45" i="11"/>
  <c r="F47" i="11" s="1"/>
  <c r="E45" i="11"/>
  <c r="E47" i="11" s="1"/>
  <c r="D44" i="11"/>
  <c r="D43" i="11"/>
  <c r="D42" i="11"/>
  <c r="D41" i="11"/>
  <c r="D40" i="11"/>
  <c r="D39" i="11"/>
  <c r="D38" i="11"/>
  <c r="D37" i="11"/>
  <c r="D36" i="11"/>
  <c r="D35" i="11"/>
  <c r="D34" i="11"/>
  <c r="D33" i="11"/>
  <c r="D32" i="11"/>
  <c r="D31" i="11"/>
  <c r="D30" i="11"/>
  <c r="D29" i="11"/>
  <c r="D28" i="11"/>
  <c r="D27" i="11"/>
  <c r="D4" i="11"/>
  <c r="K131" i="10"/>
  <c r="E95" i="10"/>
  <c r="D82" i="10"/>
  <c r="K130" i="10" s="1"/>
  <c r="E71" i="10"/>
  <c r="K69" i="10"/>
  <c r="K71" i="10" s="1"/>
  <c r="J69" i="10"/>
  <c r="J71" i="10" s="1"/>
  <c r="I69" i="10"/>
  <c r="I71" i="10" s="1"/>
  <c r="H69" i="10"/>
  <c r="H71" i="10" s="1"/>
  <c r="G69" i="10"/>
  <c r="G71" i="10" s="1"/>
  <c r="F69" i="10"/>
  <c r="F71" i="10" s="1"/>
  <c r="E69" i="10"/>
  <c r="D68" i="10"/>
  <c r="D67" i="10"/>
  <c r="D66" i="10"/>
  <c r="D65" i="10"/>
  <c r="D64" i="10"/>
  <c r="D63" i="10"/>
  <c r="D62" i="10"/>
  <c r="D61" i="10"/>
  <c r="D60" i="10"/>
  <c r="D59" i="10"/>
  <c r="D58" i="10"/>
  <c r="D57" i="10"/>
  <c r="D56" i="10"/>
  <c r="D55" i="10"/>
  <c r="D54" i="10"/>
  <c r="D53" i="10"/>
  <c r="D52" i="10"/>
  <c r="D51" i="10"/>
  <c r="D50" i="10"/>
  <c r="J46" i="10"/>
  <c r="I46" i="10"/>
  <c r="K44" i="10"/>
  <c r="K46" i="10" s="1"/>
  <c r="J44" i="10"/>
  <c r="I44" i="10"/>
  <c r="H44" i="10"/>
  <c r="H46" i="10" s="1"/>
  <c r="G44" i="10"/>
  <c r="G46" i="10" s="1"/>
  <c r="F44" i="10"/>
  <c r="F46" i="10" s="1"/>
  <c r="E44" i="10"/>
  <c r="D43" i="10"/>
  <c r="D42" i="10"/>
  <c r="D41" i="10"/>
  <c r="D40" i="10"/>
  <c r="D39" i="10"/>
  <c r="D38" i="10"/>
  <c r="D37" i="10"/>
  <c r="D36" i="10"/>
  <c r="D35" i="10"/>
  <c r="D34" i="10"/>
  <c r="D33" i="10"/>
  <c r="D32" i="10"/>
  <c r="D31" i="10"/>
  <c r="D30" i="10"/>
  <c r="D29" i="10"/>
  <c r="D28" i="10"/>
  <c r="D27" i="10"/>
  <c r="D26" i="10"/>
  <c r="D4" i="10"/>
  <c r="K134" i="9"/>
  <c r="E98" i="9"/>
  <c r="D85" i="9"/>
  <c r="D94" i="9" s="1"/>
  <c r="D134" i="9" s="1"/>
  <c r="K72" i="9"/>
  <c r="K74" i="9" s="1"/>
  <c r="J72" i="9"/>
  <c r="J74" i="9" s="1"/>
  <c r="I72" i="9"/>
  <c r="I74" i="9" s="1"/>
  <c r="H72" i="9"/>
  <c r="G72" i="9"/>
  <c r="G74" i="9" s="1"/>
  <c r="F72" i="9"/>
  <c r="F74" i="9" s="1"/>
  <c r="E72" i="9"/>
  <c r="E74" i="9" s="1"/>
  <c r="D71" i="9"/>
  <c r="D70" i="9"/>
  <c r="D69" i="9"/>
  <c r="D68" i="9"/>
  <c r="D67" i="9"/>
  <c r="D66" i="9"/>
  <c r="D65" i="9"/>
  <c r="D64" i="9"/>
  <c r="D63" i="9"/>
  <c r="D62" i="9"/>
  <c r="D61" i="9"/>
  <c r="D60" i="9"/>
  <c r="D59" i="9"/>
  <c r="D58" i="9"/>
  <c r="D57" i="9"/>
  <c r="D56" i="9"/>
  <c r="D55" i="9"/>
  <c r="D54" i="9"/>
  <c r="D53" i="9"/>
  <c r="K47" i="9"/>
  <c r="K49" i="9" s="1"/>
  <c r="J47" i="9"/>
  <c r="J49" i="9" s="1"/>
  <c r="I47" i="9"/>
  <c r="I49" i="9" s="1"/>
  <c r="H47" i="9"/>
  <c r="H49" i="9" s="1"/>
  <c r="G47" i="9"/>
  <c r="G49" i="9" s="1"/>
  <c r="F47" i="9"/>
  <c r="F49" i="9" s="1"/>
  <c r="E47" i="9"/>
  <c r="E49" i="9" s="1"/>
  <c r="D46" i="9"/>
  <c r="D45" i="9"/>
  <c r="D44" i="9"/>
  <c r="D43" i="9"/>
  <c r="D42" i="9"/>
  <c r="D41" i="9"/>
  <c r="D40" i="9"/>
  <c r="D39" i="9"/>
  <c r="D38" i="9"/>
  <c r="D37" i="9"/>
  <c r="D36" i="9"/>
  <c r="D35" i="9"/>
  <c r="D34" i="9"/>
  <c r="D33" i="9"/>
  <c r="D32" i="9"/>
  <c r="D31" i="9"/>
  <c r="D30" i="9"/>
  <c r="D29" i="9"/>
  <c r="D4" i="9"/>
  <c r="K129" i="8"/>
  <c r="E93" i="8"/>
  <c r="D80" i="8"/>
  <c r="K67" i="8"/>
  <c r="K69" i="8" s="1"/>
  <c r="J67" i="8"/>
  <c r="J69" i="8" s="1"/>
  <c r="I67" i="8"/>
  <c r="I69" i="8" s="1"/>
  <c r="H67" i="8"/>
  <c r="H69" i="8" s="1"/>
  <c r="G67" i="8"/>
  <c r="G69" i="8" s="1"/>
  <c r="F67" i="8"/>
  <c r="F69" i="8" s="1"/>
  <c r="E67" i="8"/>
  <c r="E69" i="8" s="1"/>
  <c r="D66" i="8"/>
  <c r="D65" i="8"/>
  <c r="D64" i="8"/>
  <c r="D63" i="8"/>
  <c r="D62" i="8"/>
  <c r="D61" i="8"/>
  <c r="D60" i="8"/>
  <c r="D59" i="8"/>
  <c r="D58" i="8"/>
  <c r="D57" i="8"/>
  <c r="D56" i="8"/>
  <c r="D55" i="8"/>
  <c r="D54" i="8"/>
  <c r="D53" i="8"/>
  <c r="D52" i="8"/>
  <c r="D51" i="8"/>
  <c r="D50" i="8"/>
  <c r="D49" i="8"/>
  <c r="D48" i="8"/>
  <c r="J44" i="8"/>
  <c r="K42" i="8"/>
  <c r="K44" i="8" s="1"/>
  <c r="J42" i="8"/>
  <c r="I42" i="8"/>
  <c r="I44" i="8" s="1"/>
  <c r="H42" i="8"/>
  <c r="H44" i="8" s="1"/>
  <c r="G42" i="8"/>
  <c r="G44" i="8" s="1"/>
  <c r="F42" i="8"/>
  <c r="F44" i="8" s="1"/>
  <c r="E42" i="8"/>
  <c r="D41" i="8"/>
  <c r="D40" i="8"/>
  <c r="D39" i="8"/>
  <c r="D38" i="8"/>
  <c r="D37" i="8"/>
  <c r="D36" i="8"/>
  <c r="D35" i="8"/>
  <c r="D34" i="8"/>
  <c r="D33" i="8"/>
  <c r="D32" i="8"/>
  <c r="D31" i="8"/>
  <c r="D30" i="8"/>
  <c r="D29" i="8"/>
  <c r="D28" i="8"/>
  <c r="D27" i="8"/>
  <c r="D26" i="8"/>
  <c r="D25" i="8"/>
  <c r="D24" i="8"/>
  <c r="D4" i="8"/>
  <c r="K129" i="7"/>
  <c r="D129" i="7"/>
  <c r="K128" i="7"/>
  <c r="J93" i="7"/>
  <c r="E93" i="7"/>
  <c r="D80" i="7"/>
  <c r="D89" i="7" s="1"/>
  <c r="K67" i="7"/>
  <c r="K69" i="7" s="1"/>
  <c r="J67" i="7"/>
  <c r="J69" i="7" s="1"/>
  <c r="I67" i="7"/>
  <c r="I69" i="7" s="1"/>
  <c r="H67" i="7"/>
  <c r="H69" i="7" s="1"/>
  <c r="G67" i="7"/>
  <c r="G69" i="7" s="1"/>
  <c r="F67" i="7"/>
  <c r="F69" i="7" s="1"/>
  <c r="E67" i="7"/>
  <c r="D66" i="7"/>
  <c r="D65" i="7"/>
  <c r="D64" i="7"/>
  <c r="D63" i="7"/>
  <c r="D62" i="7"/>
  <c r="D61" i="7"/>
  <c r="D60" i="7"/>
  <c r="D59" i="7"/>
  <c r="D58" i="7"/>
  <c r="D57" i="7"/>
  <c r="D56" i="7"/>
  <c r="D55" i="7"/>
  <c r="D54" i="7"/>
  <c r="D53" i="7"/>
  <c r="D52" i="7"/>
  <c r="D51" i="7"/>
  <c r="D50" i="7"/>
  <c r="D49" i="7"/>
  <c r="D48" i="7"/>
  <c r="G44" i="7"/>
  <c r="K42" i="7"/>
  <c r="K44" i="7" s="1"/>
  <c r="J42" i="7"/>
  <c r="J44" i="7" s="1"/>
  <c r="I42" i="7"/>
  <c r="I44" i="7" s="1"/>
  <c r="H42" i="7"/>
  <c r="H44" i="7" s="1"/>
  <c r="G42" i="7"/>
  <c r="F42" i="7"/>
  <c r="F44" i="7" s="1"/>
  <c r="E42" i="7"/>
  <c r="D41" i="7"/>
  <c r="D40" i="7"/>
  <c r="D39" i="7"/>
  <c r="D38" i="7"/>
  <c r="D37" i="7"/>
  <c r="D36" i="7"/>
  <c r="D35" i="7"/>
  <c r="D34" i="7"/>
  <c r="D33" i="7"/>
  <c r="D32" i="7"/>
  <c r="D31" i="7"/>
  <c r="D30" i="7"/>
  <c r="D29" i="7"/>
  <c r="D28" i="7"/>
  <c r="D27" i="7"/>
  <c r="D26" i="7"/>
  <c r="D25" i="7"/>
  <c r="D24" i="7"/>
  <c r="D4" i="7"/>
  <c r="K128" i="6"/>
  <c r="C93" i="6"/>
  <c r="J92" i="6"/>
  <c r="E92" i="6"/>
  <c r="D79" i="6"/>
  <c r="D88" i="6" s="1"/>
  <c r="D128" i="6" s="1"/>
  <c r="K66" i="6"/>
  <c r="K68" i="6" s="1"/>
  <c r="J66" i="6"/>
  <c r="J68" i="6" s="1"/>
  <c r="I66" i="6"/>
  <c r="I68" i="6" s="1"/>
  <c r="H66" i="6"/>
  <c r="H68" i="6" s="1"/>
  <c r="G66" i="6"/>
  <c r="G68" i="6" s="1"/>
  <c r="F66" i="6"/>
  <c r="F68" i="6" s="1"/>
  <c r="E66" i="6"/>
  <c r="E68" i="6" s="1"/>
  <c r="D65" i="6"/>
  <c r="D64" i="6"/>
  <c r="D63" i="6"/>
  <c r="D62" i="6"/>
  <c r="D61" i="6"/>
  <c r="D60" i="6"/>
  <c r="D59" i="6"/>
  <c r="D58" i="6"/>
  <c r="D57" i="6"/>
  <c r="D56" i="6"/>
  <c r="D55" i="6"/>
  <c r="D54" i="6"/>
  <c r="D53" i="6"/>
  <c r="D52" i="6"/>
  <c r="D51" i="6"/>
  <c r="D50" i="6"/>
  <c r="D49" i="6"/>
  <c r="D48" i="6"/>
  <c r="D47" i="6"/>
  <c r="K41" i="6"/>
  <c r="K43" i="6" s="1"/>
  <c r="J41" i="6"/>
  <c r="J43" i="6" s="1"/>
  <c r="I41" i="6"/>
  <c r="I43" i="6" s="1"/>
  <c r="H41" i="6"/>
  <c r="H43" i="6" s="1"/>
  <c r="G41" i="6"/>
  <c r="G43" i="6" s="1"/>
  <c r="F41" i="6"/>
  <c r="E41" i="6"/>
  <c r="E43" i="6" s="1"/>
  <c r="D40" i="6"/>
  <c r="D39" i="6"/>
  <c r="D38" i="6"/>
  <c r="D37" i="6"/>
  <c r="D36" i="6"/>
  <c r="D35" i="6"/>
  <c r="D34" i="6"/>
  <c r="D33" i="6"/>
  <c r="D32" i="6"/>
  <c r="D31" i="6"/>
  <c r="D30" i="6"/>
  <c r="D29" i="6"/>
  <c r="D28" i="6"/>
  <c r="D27" i="6"/>
  <c r="D26" i="6"/>
  <c r="D25" i="6"/>
  <c r="D24" i="6"/>
  <c r="D23" i="6"/>
  <c r="D22"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J69" i="17" l="1"/>
  <c r="E11" i="18" s="1"/>
  <c r="D67" i="17"/>
  <c r="D70" i="17" s="1"/>
  <c r="I69" i="17"/>
  <c r="E10" i="18" s="1"/>
  <c r="F45" i="17"/>
  <c r="C7" i="18" s="1"/>
  <c r="H45" i="17"/>
  <c r="C9" i="18" s="1"/>
  <c r="I45" i="17"/>
  <c r="C10" i="18" s="1"/>
  <c r="D45" i="16"/>
  <c r="D48" i="16" s="1"/>
  <c r="D92" i="15"/>
  <c r="D132" i="15" s="1"/>
  <c r="D70" i="14"/>
  <c r="D72" i="14" s="1"/>
  <c r="K131" i="13"/>
  <c r="D45" i="13"/>
  <c r="D77" i="13" s="1"/>
  <c r="E98" i="13" s="1"/>
  <c r="D92" i="11"/>
  <c r="D132" i="11" s="1"/>
  <c r="D45" i="11"/>
  <c r="D44" i="10"/>
  <c r="E46" i="10"/>
  <c r="D72" i="9"/>
  <c r="H74" i="9"/>
  <c r="K133" i="9"/>
  <c r="D42" i="8"/>
  <c r="D67" i="8"/>
  <c r="D70" i="8" s="1"/>
  <c r="E44" i="8"/>
  <c r="K127" i="6"/>
  <c r="D41" i="6"/>
  <c r="D44" i="6" s="1"/>
  <c r="E47" i="16"/>
  <c r="D18" i="18"/>
  <c r="D33" i="18"/>
  <c r="D74" i="8"/>
  <c r="E95" i="8" s="1"/>
  <c r="D44" i="8"/>
  <c r="D74" i="9"/>
  <c r="D80" i="9"/>
  <c r="D75" i="9"/>
  <c r="D47" i="11"/>
  <c r="D48" i="11"/>
  <c r="D91" i="10"/>
  <c r="D131" i="10" s="1"/>
  <c r="E44" i="7"/>
  <c r="D42" i="7"/>
  <c r="D76" i="10"/>
  <c r="E97" i="10" s="1"/>
  <c r="D47" i="10"/>
  <c r="K132" i="12"/>
  <c r="D93" i="12"/>
  <c r="D133" i="12" s="1"/>
  <c r="D77" i="16"/>
  <c r="E98" i="16" s="1"/>
  <c r="D47" i="13"/>
  <c r="D48" i="13"/>
  <c r="G45" i="17"/>
  <c r="C8" i="18" s="1"/>
  <c r="D43" i="17"/>
  <c r="D37" i="2"/>
  <c r="G39" i="2"/>
  <c r="D71" i="12"/>
  <c r="F73" i="12"/>
  <c r="K128" i="8"/>
  <c r="D89" i="8"/>
  <c r="D129" i="8" s="1"/>
  <c r="I72" i="15"/>
  <c r="D70" i="15"/>
  <c r="D69" i="8"/>
  <c r="D75" i="8"/>
  <c r="D47" i="9"/>
  <c r="D70" i="11"/>
  <c r="D77" i="11"/>
  <c r="E98" i="11" s="1"/>
  <c r="D78" i="14"/>
  <c r="D73" i="14"/>
  <c r="D45" i="15"/>
  <c r="F43" i="6"/>
  <c r="E69" i="7"/>
  <c r="D67" i="7"/>
  <c r="D92" i="14"/>
  <c r="D132" i="14" s="1"/>
  <c r="K131" i="14"/>
  <c r="D70" i="16"/>
  <c r="F72" i="16"/>
  <c r="D66" i="6"/>
  <c r="D46" i="10"/>
  <c r="D46" i="12"/>
  <c r="D70" i="13"/>
  <c r="H19" i="2"/>
  <c r="D17" i="2"/>
  <c r="D45" i="8"/>
  <c r="D69" i="10"/>
  <c r="D45" i="14"/>
  <c r="K129" i="17"/>
  <c r="D25" i="18"/>
  <c r="D26" i="18" s="1"/>
  <c r="E69" i="17"/>
  <c r="E6" i="18" s="1"/>
  <c r="E13" i="18" s="1"/>
  <c r="D92" i="16"/>
  <c r="D132" i="16" s="1"/>
  <c r="D69" i="17" l="1"/>
  <c r="D75" i="17"/>
  <c r="D47" i="16"/>
  <c r="D73" i="6"/>
  <c r="E94" i="6" s="1"/>
  <c r="D43" i="6"/>
  <c r="D77" i="10"/>
  <c r="D72" i="10"/>
  <c r="D71" i="10"/>
  <c r="D72" i="15"/>
  <c r="D78" i="15"/>
  <c r="D73" i="15"/>
  <c r="D70" i="7"/>
  <c r="D75" i="7"/>
  <c r="D69" i="7"/>
  <c r="D19" i="2"/>
  <c r="D44" i="2"/>
  <c r="D78" i="13"/>
  <c r="D72" i="13"/>
  <c r="D73" i="13"/>
  <c r="D47" i="15"/>
  <c r="D48" i="15"/>
  <c r="D77" i="15"/>
  <c r="E98" i="15" s="1"/>
  <c r="D78" i="12"/>
  <c r="E99" i="12" s="1"/>
  <c r="D48" i="12"/>
  <c r="D49" i="12"/>
  <c r="D73" i="12"/>
  <c r="D79" i="12"/>
  <c r="D74" i="12"/>
  <c r="K98" i="14"/>
  <c r="K100" i="9"/>
  <c r="D68" i="6"/>
  <c r="D74" i="6"/>
  <c r="D69" i="6"/>
  <c r="D45" i="2"/>
  <c r="D39" i="2"/>
  <c r="D45" i="7"/>
  <c r="D44" i="7"/>
  <c r="D74" i="7"/>
  <c r="E95" i="7" s="1"/>
  <c r="D61" i="18"/>
  <c r="D19" i="18"/>
  <c r="D20" i="18" s="1"/>
  <c r="D72" i="11"/>
  <c r="D73" i="11"/>
  <c r="D78" i="11"/>
  <c r="D46" i="17"/>
  <c r="D74" i="17"/>
  <c r="E96" i="17" s="1"/>
  <c r="D45" i="17"/>
  <c r="D73" i="16"/>
  <c r="D72" i="16"/>
  <c r="D78" i="16"/>
  <c r="D49" i="9"/>
  <c r="D50" i="9"/>
  <c r="D79" i="9"/>
  <c r="E100" i="9" s="1"/>
  <c r="K95" i="8"/>
  <c r="K96" i="17"/>
  <c r="D48" i="14"/>
  <c r="D77" i="14"/>
  <c r="E98" i="14" s="1"/>
  <c r="D47" i="14"/>
  <c r="E90" i="18" l="1"/>
  <c r="D29" i="18"/>
  <c r="K97" i="10"/>
  <c r="K98" i="13"/>
  <c r="K98" i="16"/>
  <c r="K99" i="12"/>
  <c r="K95" i="7"/>
  <c r="D46" i="2"/>
  <c r="D61" i="2" s="1"/>
  <c r="D75" i="6"/>
  <c r="K94" i="6"/>
  <c r="K98" i="15"/>
  <c r="K98" i="11"/>
  <c r="D73" i="7" l="1"/>
  <c r="D127" i="6"/>
  <c r="D90" i="6"/>
  <c r="C94" i="7" l="1"/>
  <c r="D76" i="7"/>
  <c r="D73" i="8" l="1"/>
  <c r="D128" i="7"/>
  <c r="D91" i="7"/>
  <c r="C94" i="8" l="1"/>
  <c r="D76" i="8"/>
  <c r="D91" i="8" l="1"/>
  <c r="D78" i="9"/>
  <c r="D128" i="8"/>
  <c r="C99" i="9" l="1"/>
  <c r="D81" i="9"/>
  <c r="D76" i="16" l="1"/>
  <c r="D77" i="12"/>
  <c r="D75" i="10"/>
  <c r="D76" i="14"/>
  <c r="D76" i="13"/>
  <c r="D133" i="9"/>
  <c r="D76" i="11"/>
  <c r="D96" i="9"/>
  <c r="D76" i="15"/>
  <c r="C97" i="15" l="1"/>
  <c r="D79" i="15"/>
  <c r="C97" i="11"/>
  <c r="D79" i="11"/>
  <c r="C97" i="13"/>
  <c r="D79" i="13"/>
  <c r="C97" i="14"/>
  <c r="D79" i="14"/>
  <c r="C96" i="10"/>
  <c r="D78" i="10"/>
  <c r="C98" i="12"/>
  <c r="D80" i="12"/>
  <c r="C97" i="16"/>
  <c r="D79" i="16"/>
  <c r="D95" i="12" l="1"/>
  <c r="D132" i="12"/>
  <c r="D93" i="10"/>
  <c r="D130" i="10"/>
  <c r="D94" i="14"/>
  <c r="D131" i="14"/>
  <c r="D131" i="13"/>
  <c r="D94" i="13"/>
  <c r="D131" i="11"/>
  <c r="D94" i="11"/>
  <c r="D131" i="16"/>
  <c r="D94" i="16"/>
  <c r="D73" i="17"/>
  <c r="D131" i="15"/>
  <c r="D94" i="15"/>
  <c r="C95" i="17" l="1"/>
  <c r="D76" i="17"/>
  <c r="D129" i="17" l="1"/>
  <c r="D91" i="17"/>
</calcChain>
</file>

<file path=xl/sharedStrings.xml><?xml version="1.0" encoding="utf-8"?>
<sst xmlns="http://schemas.openxmlformats.org/spreadsheetml/2006/main" count="960" uniqueCount="192">
  <si>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</si>
  <si>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</si>
  <si>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</si>
  <si>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</si>
  <si>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</si>
  <si>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</si>
  <si>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</si>
  <si>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</si>
  <si>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</si>
  <si>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</si>
  <si>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</si>
  <si>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</si>
  <si>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</si>
  <si>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</si>
  <si>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</si>
  <si>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</si>
  <si>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</si>
  <si>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</si>
  <si>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</si>
  <si>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</si>
  <si>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</si>
  <si>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</si>
  <si>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</si>
  <si>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</si>
  <si>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</si>
  <si>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</si>
  <si>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</si>
  <si>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</si>
  <si>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</si>
  <si>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</si>
  <si>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</si>
  <si>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</si>
  <si>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</si>
  <si>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</si>
  <si>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</si>
  <si>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</si>
  <si>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</si>
  <si>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</si>
  <si>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</si>
  <si>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</si>
  <si>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</si>
  <si>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</si>
  <si>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</si>
  <si>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</si>
  <si>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</si>
  <si>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</si>
  <si>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</si>
  <si>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</si>
  <si>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</si>
  <si>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</si>
  <si>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</si>
  <si>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</si>
  <si>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</si>
  <si>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</si>
  <si>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</si>
  <si>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</si>
  <si>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</si>
  <si>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</si>
  <si>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</si>
  <si>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</si>
  <si>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</si>
  <si>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</si>
  <si>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</si>
  <si>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</si>
  <si>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</si>
  <si>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</si>
  <si>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</si>
  <si>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</si>
  <si>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</si>
  <si>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</si>
  <si>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</si>
  <si>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</si>
  <si>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</si>
  <si>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</si>
  <si>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</si>
  <si>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</si>
  <si>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</si>
  <si>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</si>
  <si>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</si>
  <si>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</si>
  <si>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</si>
  <si>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</si>
  <si>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</si>
  <si>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</si>
  <si>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</si>
  <si>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</si>
  <si>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</si>
  <si>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</si>
  <si>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</si>
  <si>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</si>
  <si>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</si>
  <si>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</si>
  <si>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</si>
  <si>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</si>
  <si>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</si>
  <si>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</si>
  <si>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</si>
  <si>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</si>
  <si>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</si>
  <si>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</si>
  <si>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</si>
  <si>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</si>
  <si>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</si>
  <si>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</si>
  <si>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</si>
  <si>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</si>
  <si>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</si>
  <si>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</si>
  <si>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</si>
  <si>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</si>
  <si>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</si>
  <si>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</si>
  <si>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</si>
  <si>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</si>
  <si>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</si>
  <si>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</si>
  <si>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</si>
  <si>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</si>
  <si>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</si>
  <si>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</si>
  <si>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</si>
  <si>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</si>
  <si>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</si>
  <si>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</si>
  <si>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</si>
  <si>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</si>
  <si>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</si>
  <si>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</si>
  <si>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</si>
  <si>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</si>
  <si>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</si>
  <si>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</si>
  <si>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</si>
  <si>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</si>
  <si>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</si>
  <si>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</si>
  <si>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</si>
  <si>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</si>
  <si>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</si>
  <si>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</si>
  <si>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</si>
  <si>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</si>
  <si>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</si>
  <si>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</si>
  <si>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</si>
  <si>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</si>
  <si>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</si>
  <si>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</si>
  <si>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</si>
  <si>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BROUGHT FORWARD (from November)</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</si>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</sst>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 numFmtId="168" formatCode="d/m/yy;@"/>
    <numFmt numFmtId="169" formatCode="d/m/yyyy;@"/>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61">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2" fillId="4" borderId="6" xfId="0" applyNumberFormat="1" applyFont="1" applyFill="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168" fontId="2" fillId="5" borderId="18" xfId="0" applyNumberFormat="1" applyFont="1" applyFill="1" applyBorder="1" applyAlignment="1" applyProtection="1">
      <alignment horizontal="center" vertical="center"/>
      <protection locked="0"/>
    </xf>
    <xf numFmtId="168" fontId="2" fillId="5" borderId="8" xfId="0" applyNumberFormat="1" applyFont="1" applyFill="1" applyBorder="1" applyAlignment="1" applyProtection="1">
      <alignment horizontal="center" vertical="center"/>
      <protection locked="0"/>
    </xf>
    <xf numFmtId="168" fontId="2" fillId="5" borderId="6" xfId="0" applyNumberFormat="1" applyFont="1" applyFill="1" applyBorder="1" applyAlignment="1" applyProtection="1">
      <alignment horizontal="center" vertical="center"/>
      <protection locked="0"/>
    </xf>
    <xf numFmtId="168" fontId="2" fillId="5" borderId="24" xfId="0" applyNumberFormat="1" applyFont="1" applyFill="1" applyBorder="1" applyAlignment="1" applyProtection="1">
      <alignment horizontal="center" vertical="center"/>
      <protection locked="0"/>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9" fontId="2" fillId="5" borderId="18" xfId="0" applyNumberFormat="1" applyFont="1" applyFill="1" applyBorder="1" applyAlignment="1" applyProtection="1">
      <alignment horizontal="center" vertical="center"/>
      <protection locked="0"/>
    </xf>
    <xf numFmtId="169" fontId="2" fillId="5" borderId="8" xfId="0" applyNumberFormat="1" applyFont="1" applyFill="1" applyBorder="1" applyAlignment="1" applyProtection="1">
      <alignment horizontal="center" vertical="center"/>
      <protection locked="0"/>
    </xf>
    <xf numFmtId="169" fontId="2" fillId="5" borderId="26" xfId="0" applyNumberFormat="1" applyFont="1" applyFill="1" applyBorder="1" applyAlignment="1" applyProtection="1">
      <alignment horizontal="center" vertical="center"/>
      <protection locked="0"/>
    </xf>
    <xf numFmtId="166" fontId="2" fillId="5" borderId="6" xfId="0" applyNumberFormat="1" applyFont="1" applyFill="1" applyBorder="1" applyAlignment="1" applyProtection="1">
      <alignment horizontal="center" vertical="center"/>
      <protection locked="0"/>
    </xf>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165" fontId="2" fillId="0" borderId="0" xfId="0" applyNumberFormat="1" applyFont="1" applyAlignment="1">
      <alignment horizontal="left" vertical="center"/>
    </xf>
    <xf numFmtId="0" fontId="2" fillId="0" borderId="0" xfId="0" applyFont="1"/>
    <xf numFmtId="0" fontId="17" fillId="0" borderId="0" xfId="0" applyFont="1" applyAlignment="1">
      <alignment horizontal="right"/>
    </xf>
    <xf numFmtId="0" fontId="30" fillId="0" borderId="0" xfId="0" applyFont="1" applyAlignment="1">
      <alignment horizontal="right"/>
    </xf>
    <xf numFmtId="0" fontId="2" fillId="0" borderId="0" xfId="0" applyFont="1" applyAlignment="1">
      <alignment horizontal="right" vertical="center" wrapText="1"/>
    </xf>
    <xf numFmtId="0" fontId="27" fillId="0" borderId="0" xfId="0" applyFont="1" applyAlignment="1">
      <alignment horizontal="center" vertical="center"/>
    </xf>
    <xf numFmtId="0" fontId="30" fillId="0" borderId="0" xfId="0" applyFont="1" applyAlignment="1">
      <alignment horizontal="left" vertical="center" wrapText="1"/>
    </xf>
    <xf numFmtId="0" fontId="2" fillId="0" borderId="1" xfId="0" applyFont="1" applyBorder="1" applyAlignment="1">
      <alignment horizontal="center"/>
    </xf>
    <xf numFmtId="0" fontId="0" fillId="0" borderId="1" xfId="0" applyBorder="1"/>
    <xf numFmtId="0" fontId="3" fillId="0" borderId="7" xfId="0" applyFont="1" applyBorder="1" applyAlignment="1">
      <alignment horizontal="right" vertical="center"/>
    </xf>
    <xf numFmtId="0" fontId="0" fillId="0" borderId="23" xfId="0" applyBorder="1"/>
    <xf numFmtId="0" fontId="0" fillId="0" borderId="32" xfId="0" applyBorder="1"/>
    <xf numFmtId="0" fontId="31" fillId="0" borderId="0" xfId="0" applyFont="1" applyAlignment="1">
      <alignment horizontal="left"/>
    </xf>
    <xf numFmtId="0" fontId="5" fillId="0" borderId="0" xfId="0" applyFont="1" applyAlignment="1">
      <alignment horizontal="left"/>
    </xf>
    <xf numFmtId="0" fontId="30" fillId="0" borderId="0" xfId="0" applyFont="1" applyAlignment="1">
      <alignment horizontal="left"/>
    </xf>
    <xf numFmtId="0" fontId="17" fillId="0" borderId="0" xfId="0" applyFont="1" applyAlignment="1">
      <alignment horizontal="left"/>
    </xf>
    <xf numFmtId="0" fontId="28" fillId="8" borderId="0" xfId="0" applyFont="1" applyFill="1" applyAlignment="1">
      <alignment horizontal="right" vertical="center" wrapText="1"/>
    </xf>
    <xf numFmtId="0" fontId="2" fillId="8" borderId="0" xfId="0" applyFont="1" applyFill="1"/>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0" fillId="0" borderId="30" xfId="0" applyBorder="1"/>
    <xf numFmtId="0" fontId="0" fillId="0" borderId="25" xfId="0" applyBorder="1"/>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27" fillId="0" borderId="66" xfId="0" applyFont="1" applyBorder="1" applyAlignment="1">
      <alignment horizontal="center" vertical="center"/>
    </xf>
    <xf numFmtId="0" fontId="0" fillId="0" borderId="66" xfId="0" applyBorder="1"/>
    <xf numFmtId="0" fontId="3" fillId="0" borderId="15" xfId="0" applyFont="1" applyBorder="1" applyAlignment="1">
      <alignment horizontal="right" vertical="center"/>
    </xf>
    <xf numFmtId="0" fontId="0" fillId="0" borderId="37" xfId="0" applyBorder="1"/>
    <xf numFmtId="0" fontId="0" fillId="0" borderId="38" xfId="0" applyBorder="1"/>
    <xf numFmtId="0" fontId="23" fillId="8" borderId="0" xfId="0" applyFont="1" applyFill="1" applyAlignment="1">
      <alignment horizontal="center" vertical="center" wrapText="1"/>
    </xf>
    <xf numFmtId="0" fontId="3" fillId="0" borderId="8" xfId="0" applyFont="1" applyBorder="1" applyAlignment="1">
      <alignment horizontal="right" vertical="center"/>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0" borderId="0" xfId="0" applyFont="1" applyAlignment="1">
      <alignment horizontal="center"/>
    </xf>
    <xf numFmtId="0" fontId="13" fillId="4" borderId="0" xfId="0" applyFont="1" applyFill="1" applyAlignment="1">
      <alignment horizontal="left" vertical="top"/>
    </xf>
    <xf numFmtId="0" fontId="8" fillId="4" borderId="0" xfId="0" applyFont="1" applyFill="1" applyAlignment="1">
      <alignment horizontal="center" vertical="center" wrapText="1"/>
    </xf>
    <xf numFmtId="0" fontId="4" fillId="0" borderId="0" xfId="0" applyFont="1" applyAlignment="1">
      <alignment horizontal="center"/>
    </xf>
    <xf numFmtId="0" fontId="2" fillId="5" borderId="0" xfId="1" applyNumberFormat="1" applyFont="1" applyFill="1" applyAlignment="1" applyProtection="1">
      <alignment horizontal="center" vertical="center"/>
      <protection locked="0"/>
    </xf>
    <xf numFmtId="0" fontId="0" fillId="0" borderId="0" xfId="0" applyProtection="1">
      <protection locked="0"/>
    </xf>
    <xf numFmtId="0" fontId="29" fillId="4" borderId="0" xfId="0" applyFont="1" applyFill="1" applyAlignment="1">
      <alignment horizontal="left"/>
    </xf>
    <xf numFmtId="0" fontId="2" fillId="4" borderId="0" xfId="0" applyFont="1" applyFill="1" applyAlignment="1">
      <alignment horizontal="center" vertical="center" wrapText="1"/>
    </xf>
    <xf numFmtId="0" fontId="2" fillId="0" borderId="23" xfId="0" applyFont="1" applyBorder="1" applyAlignment="1">
      <alignment horizontal="center"/>
    </xf>
    <xf numFmtId="0" fontId="23" fillId="7" borderId="58" xfId="0" applyFont="1" applyFill="1" applyBorder="1" applyAlignment="1">
      <alignment horizontal="center" vertical="center" wrapText="1"/>
    </xf>
    <xf numFmtId="0" fontId="0" fillId="0" borderId="58" xfId="0" applyBorder="1"/>
    <xf numFmtId="164" fontId="29" fillId="15" borderId="0" xfId="0" applyNumberFormat="1" applyFont="1" applyFill="1" applyAlignment="1">
      <alignment horizontal="left" vertical="center"/>
    </xf>
    <xf numFmtId="0" fontId="33" fillId="0" borderId="0" xfId="0" applyFont="1" applyAlignment="1">
      <alignment vertical="center"/>
    </xf>
    <xf numFmtId="0" fontId="23" fillId="6" borderId="44" xfId="0" applyFont="1" applyFill="1" applyBorder="1" applyAlignment="1">
      <alignment horizontal="center" vertical="center" wrapText="1"/>
    </xf>
    <xf numFmtId="0" fontId="0" fillId="0" borderId="44" xfId="0" applyBorder="1"/>
    <xf numFmtId="0" fontId="3" fillId="0" borderId="22" xfId="0" applyFont="1" applyBorder="1" applyAlignment="1">
      <alignment horizontal="right" vertical="center"/>
    </xf>
    <xf numFmtId="0" fontId="0" fillId="0" borderId="40" xfId="0" applyBorder="1"/>
    <xf numFmtId="0" fontId="0" fillId="0" borderId="35" xfId="0" applyBorder="1"/>
    <xf numFmtId="0" fontId="3" fillId="0" borderId="6" xfId="0" applyFont="1" applyBorder="1" applyAlignment="1">
      <alignment horizontal="right" vertical="center" shrinkToFit="1"/>
    </xf>
    <xf numFmtId="0" fontId="0" fillId="0" borderId="36" xfId="0" applyBorder="1"/>
    <xf numFmtId="0" fontId="5" fillId="0" borderId="0" xfId="0" applyFont="1" applyAlignment="1">
      <alignment horizontal="center"/>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0" fontId="28" fillId="7" borderId="56" xfId="0" applyFont="1" applyFill="1" applyBorder="1" applyAlignment="1">
      <alignment horizontal="right" vertical="center"/>
    </xf>
    <xf numFmtId="0" fontId="0" fillId="0" borderId="57" xfId="0" applyBorder="1"/>
    <xf numFmtId="164" fontId="33" fillId="16" borderId="0" xfId="0" applyNumberFormat="1" applyFont="1" applyFill="1" applyAlignment="1">
      <alignment horizontal="left" vertical="center"/>
    </xf>
    <xf numFmtId="49" fontId="22" fillId="7" borderId="57" xfId="0" applyNumberFormat="1" applyFont="1" applyFill="1" applyBorder="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0" fillId="0" borderId="43" xfId="0" applyBorder="1"/>
    <xf numFmtId="164" fontId="7" fillId="4" borderId="0" xfId="0" applyNumberFormat="1" applyFont="1" applyFill="1" applyAlignment="1">
      <alignment horizontal="left" vertical="center"/>
    </xf>
    <xf numFmtId="0" fontId="32" fillId="11" borderId="0" xfId="0" applyFont="1" applyFill="1" applyAlignment="1" applyProtection="1">
      <alignment horizontal="left" vertical="top" wrapText="1"/>
      <protection locked="0"/>
    </xf>
    <xf numFmtId="0" fontId="2" fillId="0" borderId="0" xfId="0" applyFont="1" applyAlignment="1">
      <alignment horizontal="center" vertical="center" wrapText="1"/>
    </xf>
    <xf numFmtId="0" fontId="28" fillId="6" borderId="45" xfId="0" applyFont="1" applyFill="1" applyBorder="1" applyAlignment="1">
      <alignment horizontal="right" vertical="center"/>
    </xf>
    <xf numFmtId="49" fontId="22" fillId="6" borderId="54" xfId="0" applyNumberFormat="1" applyFont="1" applyFill="1" applyBorder="1" applyAlignment="1">
      <alignment horizontal="left" vertical="center"/>
    </xf>
    <xf numFmtId="0" fontId="0" fillId="0" borderId="54" xfId="0" applyBorder="1"/>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5" xfId="0" applyBorder="1"/>
    <xf numFmtId="0" fontId="28" fillId="6" borderId="53" xfId="0" applyFont="1" applyFill="1" applyBorder="1" applyAlignment="1">
      <alignment horizontal="right" vertical="center"/>
    </xf>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4" fillId="0" borderId="0" xfId="0" applyFont="1" applyAlignment="1">
      <alignment horizontal="left"/>
    </xf>
    <xf numFmtId="0" fontId="59" fillId="4" borderId="0" xfId="0" applyFont="1" applyFill="1" applyAlignment="1">
      <alignment horizontal="left" wrapText="1"/>
    </xf>
    <xf numFmtId="0" fontId="0" fillId="4" borderId="0" xfId="0" applyFill="1"/>
    <xf numFmtId="0" fontId="44" fillId="4" borderId="0" xfId="0" applyFont="1" applyFill="1" applyAlignment="1">
      <alignment vertical="top"/>
    </xf>
    <xf numFmtId="0" fontId="45" fillId="4" borderId="0" xfId="0" applyFont="1" applyFill="1" applyAlignment="1">
      <alignment vertical="center"/>
    </xf>
    <xf numFmtId="0" fontId="47" fillId="4" borderId="0" xfId="0" applyFont="1" applyFill="1" applyAlignment="1">
      <alignment horizontal="left" vertical="top" wrapText="1"/>
    </xf>
    <xf numFmtId="0" fontId="51" fillId="4" borderId="0" xfId="0" applyFont="1" applyFill="1" applyAlignment="1">
      <alignment horizontal="left" wrapText="1"/>
    </xf>
    <xf numFmtId="0" fontId="43" fillId="4" borderId="0" xfId="0" applyFont="1" applyFill="1" applyAlignment="1">
      <alignment horizontal="left" vertical="top"/>
    </xf>
    <xf numFmtId="0" fontId="0" fillId="4" borderId="0" xfId="0" applyFill="1" applyAlignment="1">
      <alignment horizontal="left" vertical="top" wrapText="1"/>
    </xf>
    <xf numFmtId="0" fontId="49" fillId="0" borderId="0" xfId="0" applyFont="1" applyAlignment="1">
      <alignment horizontal="left" vertical="center" wrapText="1" readingOrder="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Jan!$E$41:$K$41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May!$E$49:$K$49</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May!$E$69:$K$69</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Jul!$E$51:$K$51</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Jul!$E$71:$K$71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Jan!$E$46:$K$46</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Jan!$E$66:$K$66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Dec!$E$43:$K$43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Dec!$E$48:$K$48</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Apr!$E$47:$K$47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Apr!$E$52:$K$52</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Apr!$E$72:$K$72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May!$E$44:$K$44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10911" y="1054553"/>
          <a:ext cx="7773473" cy="72583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98</xdr:row>
      <xdr:rowOff>134293</xdr:rowOff>
    </xdr:from>
    <xdr:to>
      <xdr:col>6</xdr:col>
      <xdr:colOff>0</xdr:colOff>
      <xdr:row>127</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98</xdr:row>
      <xdr:rowOff>127001</xdr:rowOff>
    </xdr:from>
    <xdr:to>
      <xdr:col>11</xdr:col>
      <xdr:colOff>2109611</xdr:colOff>
      <xdr:row>128</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2803"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596243" y="21771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79</xdr:row>
      <xdr:rowOff>304800</xdr:rowOff>
    </xdr:from>
    <xdr:to>
      <xdr:col>11</xdr:col>
      <xdr:colOff>2495551</xdr:colOff>
      <xdr:row>82</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100</xdr:row>
      <xdr:rowOff>134293</xdr:rowOff>
    </xdr:from>
    <xdr:to>
      <xdr:col>6</xdr:col>
      <xdr:colOff>0</xdr:colOff>
      <xdr:row>129</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100</xdr:row>
      <xdr:rowOff>127001</xdr:rowOff>
    </xdr:from>
    <xdr:to>
      <xdr:col>11</xdr:col>
      <xdr:colOff>2109611</xdr:colOff>
      <xdr:row>130</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790825" y="19050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67000" y="9525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68387" y="68036"/>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73136" y="12246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56089"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98</xdr:row>
      <xdr:rowOff>7293</xdr:rowOff>
    </xdr:from>
    <xdr:to>
      <xdr:col>5</xdr:col>
      <xdr:colOff>962443</xdr:colOff>
      <xdr:row>125</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98</xdr:row>
      <xdr:rowOff>0</xdr:rowOff>
    </xdr:from>
    <xdr:to>
      <xdr:col>11</xdr:col>
      <xdr:colOff>2074653</xdr:colOff>
      <xdr:row>126</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166256" y="204107"/>
          <a:ext cx="744541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46174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38738"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6458" y="232833"/>
          <a:ext cx="7795698"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184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779705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392473"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95</xdr:row>
      <xdr:rowOff>134293</xdr:rowOff>
    </xdr:from>
    <xdr:to>
      <xdr:col>6</xdr:col>
      <xdr:colOff>0</xdr:colOff>
      <xdr:row>124</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95</xdr:row>
      <xdr:rowOff>127001</xdr:rowOff>
    </xdr:from>
    <xdr:to>
      <xdr:col>11</xdr:col>
      <xdr:colOff>2109611</xdr:colOff>
      <xdr:row>125</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17714"/>
          <a:ext cx="736661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72</xdr:row>
      <xdr:rowOff>142875</xdr:rowOff>
    </xdr:from>
    <xdr:to>
      <xdr:col>10</xdr:col>
      <xdr:colOff>542924</xdr:colOff>
      <xdr:row>75</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75</xdr:row>
      <xdr:rowOff>333375</xdr:rowOff>
    </xdr:from>
    <xdr:to>
      <xdr:col>12</xdr:col>
      <xdr:colOff>28576</xdr:colOff>
      <xdr:row>79</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2418" y="155864"/>
          <a:ext cx="74074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39736" y="207819"/>
          <a:ext cx="73860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101</xdr:row>
      <xdr:rowOff>134293</xdr:rowOff>
    </xdr:from>
    <xdr:to>
      <xdr:col>6</xdr:col>
      <xdr:colOff>0</xdr:colOff>
      <xdr:row>130</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101</xdr:row>
      <xdr:rowOff>127001</xdr:rowOff>
    </xdr:from>
    <xdr:to>
      <xdr:col>11</xdr:col>
      <xdr:colOff>2109611</xdr:colOff>
      <xdr:row>131</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45279" y="176893"/>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Normal="100" zoomScaleSheetLayoutView="70" workbookViewId="0">
      <selection activeCell="H7" sqref="H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48"/>
    </row>
    <row r="2" spans="1:4" ht="81.599999999999994" customHeight="1" x14ac:dyDescent="0.2">
      <c r="B2" s="75" t="s">
        <v>0</v>
      </c>
      <c r="D2" s="249"/>
    </row>
    <row r="3" spans="1:4" ht="63.6" customHeight="1" x14ac:dyDescent="0.2">
      <c r="B3" s="75"/>
      <c r="D3" s="249"/>
    </row>
    <row r="4" spans="1:4" ht="51.95" customHeight="1" x14ac:dyDescent="0.2">
      <c r="B4" s="136" t="s">
        <v>1</v>
      </c>
      <c r="D4" s="249"/>
    </row>
    <row r="5" spans="1:4" ht="56.65" customHeight="1" x14ac:dyDescent="0.2">
      <c r="B5" s="136" t="s">
        <v>2</v>
      </c>
      <c r="D5" s="249"/>
    </row>
    <row r="6" spans="1:4" ht="28.9" customHeight="1" x14ac:dyDescent="0.2">
      <c r="B6" s="136" t="s">
        <v>3</v>
      </c>
      <c r="D6" s="249"/>
    </row>
    <row r="7" spans="1:4" ht="104.25" customHeight="1" x14ac:dyDescent="0.2">
      <c r="B7" s="191" t="s">
        <v>4</v>
      </c>
      <c r="D7" s="249"/>
    </row>
    <row r="8" spans="1:4" ht="99.75" customHeight="1" x14ac:dyDescent="0.2">
      <c r="B8" s="136" t="s">
        <v>5</v>
      </c>
      <c r="D8" s="249"/>
    </row>
    <row r="9" spans="1:4" ht="44.45" customHeight="1" x14ac:dyDescent="0.2">
      <c r="B9" s="136" t="s">
        <v>6</v>
      </c>
      <c r="D9" s="249"/>
    </row>
    <row r="10" spans="1:4" ht="41.45" customHeight="1" x14ac:dyDescent="0.2">
      <c r="B10" s="136" t="s">
        <v>7</v>
      </c>
      <c r="D10" s="249"/>
    </row>
    <row r="11" spans="1:4" ht="30" customHeight="1" x14ac:dyDescent="0.25">
      <c r="A11" s="250"/>
      <c r="B11" s="249"/>
      <c r="C11" s="249"/>
      <c r="D11" s="249"/>
    </row>
  </sheetData>
  <sheetProtection algorithmName="SHA-512" hashValue="+MMqV8xNqdXfZTgMM1xSg3u/TX1stiyhJJ6uaFOjEb4Pljlyz59nlJoM9anhO3/14iQqzTFcKG1xLM0lqPr29g==" saltValue="6sVt6aN6nY0QpJJrhw0Faw==" spinCount="100000" sheet="1" objects="1" scenarios="1" selectLockedCells="1" selectUn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For Official Use&amp;C&amp;"Calibri"&amp;9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42"/>
  <sheetViews>
    <sheetView showWhiteSpace="0" zoomScaleNormal="100" zoomScaleSheetLayoutView="70" workbookViewId="0">
      <selection activeCell="C13" sqref="C13"/>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133</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4"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86"/>
      <c r="D10" s="87">
        <f t="shared" ref="D10:D25" si="1">SUM(E10:K10)</f>
        <v>0</v>
      </c>
      <c r="E10" s="81"/>
      <c r="F10" s="82"/>
      <c r="G10" s="82"/>
      <c r="H10" s="83"/>
      <c r="I10" s="84"/>
      <c r="J10" s="83"/>
      <c r="K10" s="83"/>
      <c r="L10" s="175"/>
    </row>
    <row r="11" spans="1:24" ht="28.15" customHeight="1" x14ac:dyDescent="0.2">
      <c r="A11" s="237"/>
      <c r="B11" s="86"/>
      <c r="C11" s="86"/>
      <c r="D11" s="87">
        <f t="shared" si="1"/>
        <v>0</v>
      </c>
      <c r="E11" s="81"/>
      <c r="F11" s="82"/>
      <c r="G11" s="82"/>
      <c r="H11" s="83"/>
      <c r="I11" s="84"/>
      <c r="J11" s="83"/>
      <c r="K11" s="83"/>
      <c r="L11" s="175"/>
    </row>
    <row r="12" spans="1:24" ht="28.15" customHeight="1" x14ac:dyDescent="0.2">
      <c r="A12" s="237"/>
      <c r="B12" s="86"/>
      <c r="C12" s="86"/>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0"/>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110"/>
      <c r="D31" s="87">
        <f t="shared" si="0"/>
        <v>0</v>
      </c>
      <c r="E31" s="81"/>
      <c r="F31" s="82"/>
      <c r="G31" s="82"/>
      <c r="H31" s="83"/>
      <c r="I31" s="84"/>
      <c r="J31" s="83"/>
      <c r="K31" s="83"/>
      <c r="L31" s="175"/>
    </row>
    <row r="32" spans="1:12" ht="28.15" customHeight="1" x14ac:dyDescent="0.2">
      <c r="A32" s="237"/>
      <c r="B32" s="86"/>
      <c r="C32" s="86"/>
      <c r="D32" s="87">
        <f t="shared" si="0"/>
        <v>0</v>
      </c>
      <c r="E32" s="81"/>
      <c r="F32" s="82"/>
      <c r="G32" s="82"/>
      <c r="H32" s="83"/>
      <c r="I32" s="84"/>
      <c r="J32" s="83"/>
      <c r="K32" s="83"/>
      <c r="L32" s="175"/>
    </row>
    <row r="33" spans="1:66" ht="28.15" customHeight="1" x14ac:dyDescent="0.2">
      <c r="A33" s="237"/>
      <c r="B33" s="86"/>
      <c r="C33" s="86"/>
      <c r="D33" s="87">
        <f t="shared" si="0"/>
        <v>0</v>
      </c>
      <c r="E33" s="81"/>
      <c r="F33" s="82"/>
      <c r="G33" s="82"/>
      <c r="H33" s="83"/>
      <c r="I33" s="84"/>
      <c r="J33" s="83"/>
      <c r="K33" s="83"/>
      <c r="L33" s="175"/>
    </row>
    <row r="34" spans="1:66" ht="28.15" customHeight="1" x14ac:dyDescent="0.2">
      <c r="A34" s="237"/>
      <c r="B34" s="86"/>
      <c r="C34" s="86"/>
      <c r="D34" s="87">
        <f t="shared" si="0"/>
        <v>0</v>
      </c>
      <c r="E34" s="82"/>
      <c r="F34" s="82"/>
      <c r="G34" s="82"/>
      <c r="H34" s="83"/>
      <c r="I34" s="84"/>
      <c r="J34" s="83"/>
      <c r="K34" s="83"/>
      <c r="L34" s="175"/>
    </row>
    <row r="35" spans="1:66" ht="28.15" customHeight="1" x14ac:dyDescent="0.2">
      <c r="A35" s="237"/>
      <c r="B35" s="86"/>
      <c r="C35" s="86"/>
      <c r="D35" s="87">
        <f t="shared" si="0"/>
        <v>0</v>
      </c>
      <c r="E35" s="81"/>
      <c r="F35" s="82"/>
      <c r="G35" s="82"/>
      <c r="H35" s="83"/>
      <c r="I35" s="84"/>
      <c r="J35" s="83"/>
      <c r="K35" s="83"/>
      <c r="L35" s="175"/>
    </row>
    <row r="36" spans="1:66" ht="28.15" customHeight="1" x14ac:dyDescent="0.2">
      <c r="A36" s="237"/>
      <c r="B36" s="86"/>
      <c r="C36" s="86"/>
      <c r="D36" s="87">
        <f t="shared" si="0"/>
        <v>0</v>
      </c>
      <c r="E36" s="81"/>
      <c r="F36" s="82"/>
      <c r="G36" s="82"/>
      <c r="H36" s="83"/>
      <c r="I36" s="84"/>
      <c r="J36" s="83"/>
      <c r="K36" s="83"/>
      <c r="L36" s="175"/>
    </row>
    <row r="37" spans="1:66" ht="28.15" customHeight="1" x14ac:dyDescent="0.2">
      <c r="A37" s="236"/>
      <c r="B37" s="79"/>
      <c r="C37" s="79"/>
      <c r="D37" s="87">
        <f t="shared" si="0"/>
        <v>0</v>
      </c>
      <c r="E37" s="81"/>
      <c r="F37" s="82"/>
      <c r="G37" s="82"/>
      <c r="H37" s="83"/>
      <c r="I37" s="84"/>
      <c r="J37" s="83"/>
      <c r="K37" s="83"/>
      <c r="L37" s="175"/>
    </row>
    <row r="38" spans="1:66" ht="28.15" customHeight="1" x14ac:dyDescent="0.2">
      <c r="A38" s="237"/>
      <c r="B38" s="86"/>
      <c r="C38" s="86"/>
      <c r="D38" s="87">
        <f t="shared" si="0"/>
        <v>0</v>
      </c>
      <c r="E38" s="81"/>
      <c r="F38" s="82"/>
      <c r="G38" s="82"/>
      <c r="H38" s="83"/>
      <c r="I38" s="84"/>
      <c r="J38" s="83"/>
      <c r="K38" s="83"/>
      <c r="L38" s="175"/>
    </row>
    <row r="39" spans="1:66" ht="28.15" customHeight="1" x14ac:dyDescent="0.2">
      <c r="A39" s="236"/>
      <c r="B39" s="79"/>
      <c r="C39" s="79"/>
      <c r="D39" s="87">
        <f t="shared" si="0"/>
        <v>0</v>
      </c>
      <c r="E39" s="81"/>
      <c r="F39" s="82"/>
      <c r="G39" s="82"/>
      <c r="H39" s="83"/>
      <c r="I39" s="84"/>
      <c r="J39" s="83"/>
      <c r="K39" s="83"/>
      <c r="L39" s="175"/>
    </row>
    <row r="40" spans="1:66" ht="28.15" customHeight="1" x14ac:dyDescent="0.2">
      <c r="A40" s="237"/>
      <c r="B40" s="86"/>
      <c r="C40" s="86"/>
      <c r="D40" s="87">
        <f t="shared" si="0"/>
        <v>0</v>
      </c>
      <c r="E40" s="81"/>
      <c r="F40" s="82"/>
      <c r="G40" s="82"/>
      <c r="H40" s="83"/>
      <c r="I40" s="84"/>
      <c r="J40" s="83"/>
      <c r="K40" s="83"/>
      <c r="L40" s="175"/>
    </row>
    <row r="41" spans="1:66" ht="28.15" customHeight="1" x14ac:dyDescent="0.2">
      <c r="A41" s="237"/>
      <c r="B41" s="86"/>
      <c r="C41" s="86"/>
      <c r="D41" s="87">
        <f t="shared" si="0"/>
        <v>0</v>
      </c>
      <c r="E41" s="81"/>
      <c r="F41" s="82"/>
      <c r="G41" s="82"/>
      <c r="H41" s="83"/>
      <c r="I41" s="84"/>
      <c r="J41" s="83"/>
      <c r="K41" s="83"/>
      <c r="L41" s="175"/>
    </row>
    <row r="42" spans="1:66" ht="28.15" customHeight="1" x14ac:dyDescent="0.2">
      <c r="A42" s="237"/>
      <c r="B42" s="86"/>
      <c r="C42" s="86"/>
      <c r="D42" s="87">
        <f t="shared" si="0"/>
        <v>0</v>
      </c>
      <c r="E42" s="81"/>
      <c r="F42" s="82"/>
      <c r="G42" s="82"/>
      <c r="H42" s="83"/>
      <c r="I42" s="84"/>
      <c r="J42" s="83"/>
      <c r="K42" s="83"/>
      <c r="L42" s="175"/>
    </row>
    <row r="43" spans="1:66" ht="28.15" customHeight="1" thickBot="1" x14ac:dyDescent="0.25">
      <c r="A43" s="238"/>
      <c r="B43" s="88"/>
      <c r="C43" s="88"/>
      <c r="D43" s="89">
        <f t="shared" si="0"/>
        <v>0</v>
      </c>
      <c r="E43" s="81"/>
      <c r="F43" s="82"/>
      <c r="G43" s="82"/>
      <c r="H43" s="90"/>
      <c r="I43" s="84"/>
      <c r="J43" s="83"/>
      <c r="K43" s="83"/>
      <c r="L43" s="180"/>
    </row>
    <row r="44" spans="1:66" ht="18.75" customHeight="1" thickTop="1" x14ac:dyDescent="0.2">
      <c r="A44" s="310" t="s">
        <v>42</v>
      </c>
      <c r="B44" s="311"/>
      <c r="C44" s="312"/>
      <c r="D44" s="10">
        <f t="shared" si="0"/>
        <v>0</v>
      </c>
      <c r="E44" s="54">
        <f t="shared" ref="E44:K44" si="2">SUM(E4:E43)</f>
        <v>0</v>
      </c>
      <c r="F44" s="54">
        <f t="shared" si="2"/>
        <v>0</v>
      </c>
      <c r="G44" s="54">
        <f t="shared" si="2"/>
        <v>0</v>
      </c>
      <c r="H44" s="10">
        <f t="shared" si="2"/>
        <v>0</v>
      </c>
      <c r="I44" s="54">
        <f t="shared" si="2"/>
        <v>0</v>
      </c>
      <c r="J44" s="55">
        <f t="shared" si="2"/>
        <v>0</v>
      </c>
      <c r="K44" s="55">
        <f t="shared" si="2"/>
        <v>0</v>
      </c>
      <c r="L44" s="178"/>
    </row>
    <row r="45" spans="1:66" ht="18.75" customHeight="1" x14ac:dyDescent="0.2">
      <c r="A45" s="313" t="s">
        <v>107</v>
      </c>
      <c r="B45" s="252"/>
      <c r="C45" s="314"/>
      <c r="D45" s="30">
        <v>0</v>
      </c>
      <c r="E45" s="30">
        <v>0</v>
      </c>
      <c r="F45" s="30">
        <v>0</v>
      </c>
      <c r="G45" s="30">
        <v>0</v>
      </c>
      <c r="H45" s="30">
        <v>0</v>
      </c>
      <c r="I45" s="30">
        <v>0</v>
      </c>
      <c r="J45" s="30">
        <v>0</v>
      </c>
      <c r="K45" s="30">
        <v>0</v>
      </c>
      <c r="L45" s="176"/>
    </row>
    <row r="46" spans="1:66" ht="18.75" customHeight="1" thickBot="1" x14ac:dyDescent="0.25">
      <c r="A46" s="260" t="s">
        <v>44</v>
      </c>
      <c r="B46" s="261"/>
      <c r="C46" s="262"/>
      <c r="D46" s="11">
        <f t="shared" ref="D46:K46" si="3">D44+D45</f>
        <v>0</v>
      </c>
      <c r="E46" s="11">
        <f t="shared" si="3"/>
        <v>0</v>
      </c>
      <c r="F46" s="11">
        <f t="shared" si="3"/>
        <v>0</v>
      </c>
      <c r="G46" s="11">
        <f t="shared" si="3"/>
        <v>0</v>
      </c>
      <c r="H46" s="11">
        <f t="shared" si="3"/>
        <v>0</v>
      </c>
      <c r="I46" s="11">
        <f t="shared" si="3"/>
        <v>0</v>
      </c>
      <c r="J46" s="56">
        <f t="shared" si="3"/>
        <v>0</v>
      </c>
      <c r="K46" s="56">
        <f t="shared" si="3"/>
        <v>0</v>
      </c>
      <c r="L46" s="177"/>
    </row>
    <row r="47" spans="1:66" ht="18.75" customHeight="1" thickBot="1" x14ac:dyDescent="0.25">
      <c r="A47" s="16"/>
      <c r="B47" s="164" t="s">
        <v>108</v>
      </c>
      <c r="C47" s="16"/>
      <c r="D47" s="165">
        <f>(SUM(D4:D43))-D44</f>
        <v>0</v>
      </c>
      <c r="E47" s="166"/>
      <c r="F47" s="166"/>
      <c r="G47" s="166"/>
      <c r="H47" s="166"/>
      <c r="I47" s="166"/>
      <c r="J47" s="166"/>
      <c r="K47" s="166"/>
      <c r="L47" s="26"/>
    </row>
    <row r="48" spans="1:66" s="18" customFormat="1" ht="54" customHeight="1" thickBot="1" x14ac:dyDescent="0.25">
      <c r="A48" s="328" t="s">
        <v>109</v>
      </c>
      <c r="B48" s="324"/>
      <c r="C48" s="324"/>
      <c r="D48" s="323" t="s">
        <v>133</v>
      </c>
      <c r="E48" s="324"/>
      <c r="F48" s="324"/>
      <c r="G48" s="324"/>
      <c r="H48" s="324"/>
      <c r="I48" s="65"/>
      <c r="J48" s="66"/>
      <c r="K48" s="308"/>
      <c r="L48" s="309"/>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s="22" customFormat="1" ht="45" customHeight="1" thickBot="1" x14ac:dyDescent="0.25">
      <c r="A49" s="62" t="s">
        <v>10</v>
      </c>
      <c r="B49" s="62" t="s">
        <v>46</v>
      </c>
      <c r="C49" s="62" t="s">
        <v>12</v>
      </c>
      <c r="D49" s="63" t="s">
        <v>13</v>
      </c>
      <c r="E49" s="63" t="s">
        <v>14</v>
      </c>
      <c r="F49" s="63" t="s">
        <v>15</v>
      </c>
      <c r="G49" s="63" t="s">
        <v>16</v>
      </c>
      <c r="H49" s="62" t="s">
        <v>47</v>
      </c>
      <c r="I49" s="62" t="s">
        <v>110</v>
      </c>
      <c r="J49" s="64" t="s">
        <v>19</v>
      </c>
      <c r="K49" s="63" t="s">
        <v>20</v>
      </c>
      <c r="L49" s="62" t="s">
        <v>21</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ht="28.15" customHeight="1" x14ac:dyDescent="0.2">
      <c r="A50" s="239"/>
      <c r="B50" s="92"/>
      <c r="C50" s="92"/>
      <c r="D50" s="80">
        <f t="shared" ref="D50:D69" si="4">SUM(E50:K50)</f>
        <v>0</v>
      </c>
      <c r="E50" s="93"/>
      <c r="F50" s="94"/>
      <c r="G50" s="94"/>
      <c r="H50" s="95"/>
      <c r="I50" s="96"/>
      <c r="J50" s="97"/>
      <c r="K50" s="94"/>
      <c r="L50" s="229"/>
    </row>
    <row r="51" spans="1:66" ht="28.15" customHeight="1" x14ac:dyDescent="0.2">
      <c r="A51" s="236"/>
      <c r="B51" s="79"/>
      <c r="C51" s="79"/>
      <c r="D51" s="87">
        <f t="shared" si="4"/>
        <v>0</v>
      </c>
      <c r="E51" s="81"/>
      <c r="F51" s="82"/>
      <c r="G51" s="82"/>
      <c r="H51" s="83"/>
      <c r="I51" s="98"/>
      <c r="J51" s="84"/>
      <c r="K51" s="82"/>
      <c r="L51" s="232"/>
    </row>
    <row r="52" spans="1:66" ht="28.15" customHeight="1" x14ac:dyDescent="0.2">
      <c r="A52" s="236"/>
      <c r="B52" s="79"/>
      <c r="C52" s="79"/>
      <c r="D52" s="87">
        <f t="shared" si="4"/>
        <v>0</v>
      </c>
      <c r="E52" s="81"/>
      <c r="F52" s="82"/>
      <c r="G52" s="82"/>
      <c r="H52" s="83"/>
      <c r="I52" s="98"/>
      <c r="J52" s="84"/>
      <c r="K52" s="82"/>
      <c r="L52" s="232"/>
    </row>
    <row r="53" spans="1:66" ht="28.15" customHeight="1" x14ac:dyDescent="0.2">
      <c r="A53" s="236"/>
      <c r="B53" s="79"/>
      <c r="C53" s="79"/>
      <c r="D53" s="87">
        <f t="shared" si="4"/>
        <v>0</v>
      </c>
      <c r="E53" s="81"/>
      <c r="F53" s="82"/>
      <c r="G53" s="82"/>
      <c r="H53" s="83"/>
      <c r="I53" s="98"/>
      <c r="J53" s="84"/>
      <c r="K53" s="82"/>
      <c r="L53" s="232"/>
    </row>
    <row r="54" spans="1:66" ht="28.15" customHeight="1" x14ac:dyDescent="0.2">
      <c r="A54" s="236"/>
      <c r="B54" s="79"/>
      <c r="C54" s="79"/>
      <c r="D54" s="87">
        <f t="shared" si="4"/>
        <v>0</v>
      </c>
      <c r="E54" s="81"/>
      <c r="F54" s="82"/>
      <c r="G54" s="82"/>
      <c r="H54" s="83"/>
      <c r="I54" s="98"/>
      <c r="J54" s="84"/>
      <c r="K54" s="82"/>
      <c r="L54" s="232"/>
    </row>
    <row r="55" spans="1:66" ht="28.15" customHeight="1" x14ac:dyDescent="0.2">
      <c r="A55" s="236"/>
      <c r="B55" s="79"/>
      <c r="C55" s="79"/>
      <c r="D55" s="87">
        <f t="shared" si="4"/>
        <v>0</v>
      </c>
      <c r="E55" s="81"/>
      <c r="F55" s="82"/>
      <c r="G55" s="82"/>
      <c r="H55" s="83"/>
      <c r="I55" s="98"/>
      <c r="J55" s="84"/>
      <c r="K55" s="82"/>
      <c r="L55" s="232"/>
    </row>
    <row r="56" spans="1:66" ht="28.15" customHeight="1" x14ac:dyDescent="0.2">
      <c r="A56" s="236"/>
      <c r="B56" s="79"/>
      <c r="C56" s="79"/>
      <c r="D56" s="87">
        <f t="shared" si="4"/>
        <v>0</v>
      </c>
      <c r="E56" s="81"/>
      <c r="F56" s="82"/>
      <c r="G56" s="82"/>
      <c r="H56" s="83"/>
      <c r="I56" s="98"/>
      <c r="J56" s="84"/>
      <c r="K56" s="82"/>
      <c r="L56" s="232"/>
    </row>
    <row r="57" spans="1:66" ht="28.15" customHeight="1" x14ac:dyDescent="0.2">
      <c r="A57" s="236"/>
      <c r="B57" s="79"/>
      <c r="C57" s="79"/>
      <c r="D57" s="87">
        <f t="shared" si="4"/>
        <v>0</v>
      </c>
      <c r="E57" s="81"/>
      <c r="F57" s="82"/>
      <c r="G57" s="82"/>
      <c r="H57" s="83"/>
      <c r="I57" s="98"/>
      <c r="J57" s="84"/>
      <c r="K57" s="82"/>
      <c r="L57" s="232"/>
    </row>
    <row r="58" spans="1:66" ht="28.15" customHeight="1" x14ac:dyDescent="0.2">
      <c r="A58" s="236"/>
      <c r="B58" s="79"/>
      <c r="C58" s="79"/>
      <c r="D58" s="87">
        <f t="shared" si="4"/>
        <v>0</v>
      </c>
      <c r="E58" s="81"/>
      <c r="F58" s="82"/>
      <c r="G58" s="82"/>
      <c r="H58" s="83"/>
      <c r="I58" s="98"/>
      <c r="J58" s="84"/>
      <c r="K58" s="82"/>
      <c r="L58" s="232"/>
    </row>
    <row r="59" spans="1:66" ht="28.15" customHeight="1" x14ac:dyDescent="0.2">
      <c r="A59" s="237"/>
      <c r="B59" s="86"/>
      <c r="C59" s="86"/>
      <c r="D59" s="87">
        <f t="shared" si="4"/>
        <v>0</v>
      </c>
      <c r="E59" s="99"/>
      <c r="F59" s="100"/>
      <c r="G59" s="100"/>
      <c r="H59" s="101"/>
      <c r="I59" s="102"/>
      <c r="J59" s="103"/>
      <c r="K59" s="100"/>
      <c r="L59" s="230"/>
    </row>
    <row r="60" spans="1:66" ht="28.15" customHeight="1" x14ac:dyDescent="0.2">
      <c r="A60" s="237"/>
      <c r="B60" s="86"/>
      <c r="C60" s="86"/>
      <c r="D60" s="87">
        <f t="shared" si="4"/>
        <v>0</v>
      </c>
      <c r="E60" s="99"/>
      <c r="F60" s="100"/>
      <c r="G60" s="100"/>
      <c r="H60" s="101"/>
      <c r="I60" s="102"/>
      <c r="J60" s="103"/>
      <c r="K60" s="100"/>
      <c r="L60" s="230"/>
    </row>
    <row r="61" spans="1:66" ht="28.15" customHeight="1" x14ac:dyDescent="0.2">
      <c r="A61" s="237"/>
      <c r="B61" s="86"/>
      <c r="C61" s="86"/>
      <c r="D61" s="87">
        <f t="shared" si="4"/>
        <v>0</v>
      </c>
      <c r="E61" s="99"/>
      <c r="F61" s="100"/>
      <c r="G61" s="100"/>
      <c r="H61" s="101"/>
      <c r="I61" s="102"/>
      <c r="J61" s="103"/>
      <c r="K61" s="100"/>
      <c r="L61" s="230"/>
    </row>
    <row r="62" spans="1:66" ht="28.15" customHeight="1" x14ac:dyDescent="0.2">
      <c r="A62" s="237"/>
      <c r="B62" s="86"/>
      <c r="C62" s="86"/>
      <c r="D62" s="87">
        <f t="shared" si="4"/>
        <v>0</v>
      </c>
      <c r="E62" s="99"/>
      <c r="F62" s="100"/>
      <c r="G62" s="100"/>
      <c r="H62" s="101"/>
      <c r="I62" s="102"/>
      <c r="J62" s="103"/>
      <c r="K62" s="100"/>
      <c r="L62" s="230"/>
    </row>
    <row r="63" spans="1:66" ht="28.15" customHeight="1" x14ac:dyDescent="0.2">
      <c r="A63" s="237"/>
      <c r="B63" s="86"/>
      <c r="C63" s="86"/>
      <c r="D63" s="87">
        <f t="shared" si="4"/>
        <v>0</v>
      </c>
      <c r="E63" s="99"/>
      <c r="F63" s="100"/>
      <c r="G63" s="100"/>
      <c r="H63" s="101"/>
      <c r="I63" s="102"/>
      <c r="J63" s="103"/>
      <c r="K63" s="100"/>
      <c r="L63" s="230"/>
    </row>
    <row r="64" spans="1:66" ht="28.15" customHeight="1" x14ac:dyDescent="0.2">
      <c r="A64" s="237"/>
      <c r="B64" s="86"/>
      <c r="C64" s="86"/>
      <c r="D64" s="87">
        <f t="shared" si="4"/>
        <v>0</v>
      </c>
      <c r="E64" s="99"/>
      <c r="F64" s="100"/>
      <c r="G64" s="100"/>
      <c r="H64" s="101"/>
      <c r="I64" s="102"/>
      <c r="J64" s="103"/>
      <c r="K64" s="100"/>
      <c r="L64" s="230"/>
    </row>
    <row r="65" spans="1:66" ht="28.15" customHeight="1" x14ac:dyDescent="0.2">
      <c r="A65" s="237"/>
      <c r="B65" s="86"/>
      <c r="C65" s="86"/>
      <c r="D65" s="87">
        <f t="shared" si="4"/>
        <v>0</v>
      </c>
      <c r="E65" s="99"/>
      <c r="F65" s="100"/>
      <c r="G65" s="100"/>
      <c r="H65" s="101"/>
      <c r="I65" s="102"/>
      <c r="J65" s="103"/>
      <c r="K65" s="100"/>
      <c r="L65" s="230"/>
    </row>
    <row r="66" spans="1:66" ht="28.15" customHeight="1" x14ac:dyDescent="0.2">
      <c r="A66" s="237"/>
      <c r="B66" s="86"/>
      <c r="C66" s="86"/>
      <c r="D66" s="87">
        <f t="shared" si="4"/>
        <v>0</v>
      </c>
      <c r="E66" s="99"/>
      <c r="F66" s="100"/>
      <c r="G66" s="100"/>
      <c r="H66" s="101"/>
      <c r="I66" s="102"/>
      <c r="J66" s="103"/>
      <c r="K66" s="100"/>
      <c r="L66" s="230"/>
    </row>
    <row r="67" spans="1:66" ht="28.15" customHeight="1" x14ac:dyDescent="0.2">
      <c r="A67" s="237"/>
      <c r="B67" s="86"/>
      <c r="C67" s="86"/>
      <c r="D67" s="87">
        <f t="shared" si="4"/>
        <v>0</v>
      </c>
      <c r="E67" s="99"/>
      <c r="F67" s="100"/>
      <c r="G67" s="100"/>
      <c r="H67" s="101"/>
      <c r="I67" s="102"/>
      <c r="J67" s="103"/>
      <c r="K67" s="100"/>
      <c r="L67" s="230"/>
    </row>
    <row r="68" spans="1:66" ht="28.15" customHeight="1" thickBot="1" x14ac:dyDescent="0.25">
      <c r="A68" s="238"/>
      <c r="B68" s="88"/>
      <c r="C68" s="88"/>
      <c r="D68" s="89">
        <f t="shared" si="4"/>
        <v>0</v>
      </c>
      <c r="E68" s="104"/>
      <c r="F68" s="105"/>
      <c r="G68" s="105"/>
      <c r="H68" s="106"/>
      <c r="I68" s="107"/>
      <c r="J68" s="108"/>
      <c r="K68" s="105"/>
      <c r="L68" s="231"/>
    </row>
    <row r="69" spans="1:66" ht="18.75" customHeight="1" thickTop="1" x14ac:dyDescent="0.2">
      <c r="A69" s="310" t="s">
        <v>42</v>
      </c>
      <c r="B69" s="311"/>
      <c r="C69" s="312"/>
      <c r="D69" s="10">
        <f t="shared" si="4"/>
        <v>0</v>
      </c>
      <c r="E69" s="54">
        <f t="shared" ref="E69:K69" si="5">SUM(E50:E68)</f>
        <v>0</v>
      </c>
      <c r="F69" s="54">
        <f t="shared" si="5"/>
        <v>0</v>
      </c>
      <c r="G69" s="54">
        <f t="shared" si="5"/>
        <v>0</v>
      </c>
      <c r="H69" s="54">
        <f t="shared" si="5"/>
        <v>0</v>
      </c>
      <c r="I69" s="54">
        <f t="shared" si="5"/>
        <v>0</v>
      </c>
      <c r="J69" s="54">
        <f t="shared" si="5"/>
        <v>0</v>
      </c>
      <c r="K69" s="54">
        <f t="shared" si="5"/>
        <v>0</v>
      </c>
      <c r="L69" s="59"/>
    </row>
    <row r="70" spans="1:66" ht="18.75" customHeight="1" x14ac:dyDescent="0.2">
      <c r="A70" s="316" t="s">
        <v>111</v>
      </c>
      <c r="B70" s="252"/>
      <c r="C70" s="314"/>
      <c r="D70" s="30">
        <v>0</v>
      </c>
      <c r="E70" s="30">
        <v>0</v>
      </c>
      <c r="F70" s="30">
        <v>0</v>
      </c>
      <c r="G70" s="30">
        <v>0</v>
      </c>
      <c r="H70" s="30">
        <v>0</v>
      </c>
      <c r="I70" s="30">
        <v>0</v>
      </c>
      <c r="J70" s="30">
        <v>0</v>
      </c>
      <c r="K70" s="30">
        <v>0</v>
      </c>
      <c r="L70" s="60"/>
    </row>
    <row r="71" spans="1:66" ht="18.75" customHeight="1" thickBot="1" x14ac:dyDescent="0.25">
      <c r="A71" s="260" t="s">
        <v>44</v>
      </c>
      <c r="B71" s="261"/>
      <c r="C71" s="262"/>
      <c r="D71" s="11">
        <f t="shared" ref="D71:K71" si="6">D69+D70</f>
        <v>0</v>
      </c>
      <c r="E71" s="11">
        <f t="shared" si="6"/>
        <v>0</v>
      </c>
      <c r="F71" s="11">
        <f t="shared" si="6"/>
        <v>0</v>
      </c>
      <c r="G71" s="11">
        <f t="shared" si="6"/>
        <v>0</v>
      </c>
      <c r="H71" s="11">
        <f t="shared" si="6"/>
        <v>0</v>
      </c>
      <c r="I71" s="11">
        <f t="shared" si="6"/>
        <v>0</v>
      </c>
      <c r="J71" s="11">
        <f t="shared" si="6"/>
        <v>0</v>
      </c>
      <c r="K71" s="11">
        <f t="shared" si="6"/>
        <v>0</v>
      </c>
      <c r="L71" s="61"/>
    </row>
    <row r="72" spans="1:66" ht="18.75" customHeight="1" x14ac:dyDescent="0.2">
      <c r="A72" s="6"/>
      <c r="B72" s="7" t="s">
        <v>112</v>
      </c>
      <c r="C72" s="6"/>
      <c r="D72" s="9">
        <f>(SUM(D50:D68))-D69</f>
        <v>0</v>
      </c>
      <c r="E72" s="8"/>
      <c r="F72" s="8"/>
      <c r="G72" s="8"/>
      <c r="H72" s="8"/>
      <c r="I72" s="8"/>
      <c r="J72" s="8"/>
      <c r="K72" s="8"/>
      <c r="L72" s="5"/>
    </row>
    <row r="73" spans="1:66" s="68" customFormat="1" ht="54" customHeight="1" x14ac:dyDescent="0.2">
      <c r="A73" s="267" t="s">
        <v>70</v>
      </c>
      <c r="B73" s="268"/>
      <c r="C73" s="268"/>
      <c r="D73" s="268"/>
      <c r="E73" s="240" t="s">
        <v>133</v>
      </c>
      <c r="F73" s="67"/>
      <c r="G73" s="67"/>
      <c r="I73" s="67"/>
      <c r="J73" s="67"/>
      <c r="K73" s="286"/>
      <c r="L73" s="268"/>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7.5" customHeight="1" x14ac:dyDescent="0.25">
      <c r="A74" s="264" t="s">
        <v>72</v>
      </c>
      <c r="B74" s="252"/>
      <c r="C74" s="252"/>
      <c r="D74" s="252"/>
      <c r="E74" s="252"/>
      <c r="F74" s="252"/>
      <c r="G74" s="252"/>
      <c r="H74" s="252"/>
      <c r="I74" s="252"/>
      <c r="J74" s="252"/>
      <c r="K74" s="252"/>
      <c r="L74" s="252"/>
    </row>
    <row r="75" spans="1:66" ht="22.5" customHeight="1" x14ac:dyDescent="0.2">
      <c r="A75" s="254" t="s">
        <v>73</v>
      </c>
      <c r="B75" s="252"/>
      <c r="C75" s="20"/>
      <c r="D75" s="53">
        <f>Apr!D81</f>
        <v>0</v>
      </c>
      <c r="E75" s="265" t="s">
        <v>128</v>
      </c>
      <c r="F75" s="252"/>
      <c r="G75" s="252"/>
      <c r="H75" s="252"/>
      <c r="I75" s="252"/>
      <c r="J75" s="252"/>
      <c r="K75" s="252"/>
      <c r="L75" s="252"/>
    </row>
    <row r="76" spans="1:66" ht="22.5" customHeight="1" x14ac:dyDescent="0.2">
      <c r="A76" s="254" t="s">
        <v>74</v>
      </c>
      <c r="B76" s="252"/>
      <c r="C76" s="20"/>
      <c r="D76" s="13">
        <f>D44</f>
        <v>0</v>
      </c>
      <c r="E76" s="24"/>
      <c r="F76" s="25"/>
      <c r="G76" s="25"/>
      <c r="H76" s="25"/>
      <c r="I76" s="25"/>
      <c r="J76" s="25"/>
      <c r="K76" s="25"/>
      <c r="L76" s="25"/>
    </row>
    <row r="77" spans="1:66" ht="22.5" customHeight="1" x14ac:dyDescent="0.2">
      <c r="A77" s="254" t="s">
        <v>75</v>
      </c>
      <c r="B77" s="252"/>
      <c r="C77" s="20"/>
      <c r="D77" s="13">
        <f>D69</f>
        <v>0</v>
      </c>
      <c r="E77" s="24"/>
      <c r="F77" s="25"/>
      <c r="G77" s="25"/>
      <c r="H77" s="25"/>
      <c r="I77" s="25"/>
      <c r="J77" s="25"/>
      <c r="K77" s="25"/>
      <c r="L77" s="25"/>
    </row>
    <row r="78" spans="1:66" ht="22.5" customHeight="1" x14ac:dyDescent="0.2">
      <c r="A78" s="253" t="s">
        <v>76</v>
      </c>
      <c r="B78" s="252"/>
      <c r="C78" s="252"/>
      <c r="D78" s="58">
        <f>SUM(D75:D76)-D77</f>
        <v>0</v>
      </c>
      <c r="E78" s="266"/>
      <c r="F78" s="252"/>
      <c r="G78" s="252"/>
      <c r="H78" s="252"/>
      <c r="I78" s="252"/>
      <c r="J78" s="252"/>
      <c r="K78" s="252"/>
      <c r="L78" s="252"/>
    </row>
    <row r="79" spans="1:66" ht="37.5" customHeight="1" x14ac:dyDescent="0.25">
      <c r="A79" s="264" t="s">
        <v>77</v>
      </c>
      <c r="B79" s="252"/>
      <c r="C79" s="15"/>
      <c r="D79" s="4"/>
      <c r="E79" s="4"/>
      <c r="F79" s="15"/>
      <c r="G79" s="15"/>
      <c r="H79" s="15"/>
      <c r="I79" s="15"/>
      <c r="J79" s="15"/>
      <c r="K79" s="15"/>
      <c r="L79" s="15"/>
    </row>
    <row r="80" spans="1:66" ht="22.5" customHeight="1" x14ac:dyDescent="0.2">
      <c r="A80" s="254" t="s">
        <v>78</v>
      </c>
      <c r="B80" s="252"/>
      <c r="D80" s="109">
        <v>0</v>
      </c>
      <c r="E80" s="265" t="s">
        <v>134</v>
      </c>
      <c r="F80" s="252"/>
      <c r="G80" s="252"/>
      <c r="H80" s="252"/>
      <c r="I80" s="252"/>
      <c r="J80" s="252"/>
      <c r="K80" s="252"/>
      <c r="L80" s="252"/>
    </row>
    <row r="81" spans="1:13" ht="22.5" customHeight="1" x14ac:dyDescent="0.2">
      <c r="A81" s="254" t="s">
        <v>79</v>
      </c>
      <c r="B81" s="252"/>
      <c r="D81" s="109">
        <v>0</v>
      </c>
      <c r="E81" s="265" t="s">
        <v>115</v>
      </c>
      <c r="F81" s="252"/>
      <c r="G81" s="252"/>
      <c r="H81" s="252"/>
      <c r="I81" s="252"/>
      <c r="J81" s="252"/>
      <c r="K81" s="252"/>
      <c r="L81" s="252"/>
    </row>
    <row r="82" spans="1:13" ht="22.5" customHeight="1" x14ac:dyDescent="0.2">
      <c r="A82" s="254" t="s">
        <v>80</v>
      </c>
      <c r="B82" s="252"/>
      <c r="D82" s="134">
        <f>SUM(D84:D89)</f>
        <v>0</v>
      </c>
      <c r="E82" s="26"/>
    </row>
    <row r="83" spans="1:13" ht="22.5" customHeight="1" x14ac:dyDescent="0.2">
      <c r="A83" s="123"/>
      <c r="B83" s="124" t="s">
        <v>81</v>
      </c>
      <c r="D83" s="26"/>
      <c r="E83" s="26"/>
    </row>
    <row r="84" spans="1:13" ht="22.5" customHeight="1" x14ac:dyDescent="0.2">
      <c r="A84" s="12"/>
      <c r="B84" s="133"/>
      <c r="C84" s="20"/>
      <c r="D84" s="109"/>
      <c r="E84" s="257" t="s">
        <v>116</v>
      </c>
      <c r="F84" s="252"/>
      <c r="G84" s="252"/>
      <c r="H84" s="252"/>
      <c r="I84" s="252"/>
      <c r="J84" s="252"/>
      <c r="K84" s="252"/>
      <c r="L84" s="252"/>
    </row>
    <row r="85" spans="1:13" ht="22.5" customHeight="1" x14ac:dyDescent="0.2">
      <c r="A85" s="12"/>
      <c r="B85" s="133"/>
      <c r="C85" s="17"/>
      <c r="D85" s="109"/>
      <c r="E85" s="252"/>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row r="91" spans="1:13" ht="22.5" customHeight="1" x14ac:dyDescent="0.2">
      <c r="A91" s="253" t="s">
        <v>82</v>
      </c>
      <c r="B91" s="252"/>
      <c r="C91" s="252"/>
      <c r="D91" s="58">
        <f>SUM(D80:D81)-D82</f>
        <v>0</v>
      </c>
      <c r="E91" s="263" t="s">
        <v>117</v>
      </c>
      <c r="F91" s="252"/>
      <c r="G91" s="252"/>
      <c r="H91" s="252"/>
      <c r="I91" s="252"/>
      <c r="J91" s="252"/>
      <c r="K91" s="252"/>
      <c r="L91" s="252"/>
    </row>
    <row r="92" spans="1:13" ht="22.5" customHeight="1" x14ac:dyDescent="0.2">
      <c r="A92" s="253"/>
      <c r="B92" s="252"/>
      <c r="C92" s="252"/>
      <c r="D92" s="27"/>
    </row>
    <row r="93" spans="1:13" ht="33" customHeight="1" x14ac:dyDescent="0.2">
      <c r="A93" s="255" t="s">
        <v>83</v>
      </c>
      <c r="B93" s="252"/>
      <c r="C93" s="252"/>
      <c r="D93" s="227">
        <f>D78-D91</f>
        <v>0</v>
      </c>
      <c r="E93" s="251" t="s">
        <v>118</v>
      </c>
      <c r="F93" s="252"/>
      <c r="G93" s="252"/>
      <c r="H93" s="252"/>
      <c r="I93" s="252"/>
      <c r="J93" s="252"/>
      <c r="K93" s="252"/>
      <c r="L93" s="252"/>
    </row>
    <row r="94" spans="1:13" ht="17.45" customHeight="1" x14ac:dyDescent="0.25">
      <c r="A94" s="315"/>
      <c r="B94" s="252"/>
      <c r="C94" s="252"/>
      <c r="D94" s="252"/>
      <c r="E94" s="252"/>
      <c r="F94" s="252"/>
    </row>
    <row r="95" spans="1:13" ht="61.5" customHeight="1" x14ac:dyDescent="0.2">
      <c r="A95" s="22"/>
      <c r="B95" s="138" t="s">
        <v>119</v>
      </c>
      <c r="C95" s="137"/>
      <c r="D95" s="137"/>
      <c r="E95" s="234" t="str">
        <f>D2</f>
        <v>May 2026</v>
      </c>
      <c r="G95" s="137"/>
      <c r="H95" s="137"/>
      <c r="I95" s="137"/>
      <c r="J95" s="327"/>
      <c r="K95" s="252"/>
      <c r="L95" s="252"/>
      <c r="M95" s="163"/>
    </row>
    <row r="96" spans="1:13" ht="33.75" customHeight="1" x14ac:dyDescent="0.2">
      <c r="A96" s="174" t="s">
        <v>73</v>
      </c>
      <c r="C96" s="325">
        <f>D75</f>
        <v>0</v>
      </c>
      <c r="D96" s="252"/>
      <c r="E96" s="137"/>
      <c r="F96" s="137"/>
      <c r="G96" s="137"/>
      <c r="H96" s="137"/>
      <c r="I96" s="137"/>
      <c r="J96" s="137"/>
      <c r="K96" s="137"/>
      <c r="L96" s="137"/>
    </row>
    <row r="97" spans="1:12" ht="27" customHeight="1" x14ac:dyDescent="0.2">
      <c r="A97" s="139" t="s">
        <v>120</v>
      </c>
      <c r="B97" s="143"/>
      <c r="C97" s="140"/>
      <c r="D97" s="140"/>
      <c r="E97" s="317">
        <f>D76</f>
        <v>0</v>
      </c>
      <c r="F97" s="252"/>
      <c r="G97" s="141" t="s">
        <v>121</v>
      </c>
      <c r="H97" s="142"/>
      <c r="I97" s="142"/>
      <c r="J97" s="142"/>
      <c r="K97" s="322">
        <f>D77</f>
        <v>0</v>
      </c>
      <c r="L97" s="25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s="144" customFormat="1" ht="24" customHeight="1" x14ac:dyDescent="0.2">
      <c r="A130" s="145" t="s">
        <v>122</v>
      </c>
      <c r="B130" s="146"/>
      <c r="C130" s="145"/>
      <c r="D130" s="306">
        <f>D78</f>
        <v>0</v>
      </c>
      <c r="E130" s="307"/>
      <c r="F130" s="307"/>
      <c r="G130" s="153" t="s">
        <v>123</v>
      </c>
      <c r="H130" s="153"/>
      <c r="I130" s="153"/>
      <c r="J130" s="153"/>
      <c r="K130" s="320">
        <f>D82</f>
        <v>0</v>
      </c>
      <c r="L130" s="307"/>
    </row>
    <row r="131" spans="1:12" s="144" customFormat="1" ht="24" customHeight="1" x14ac:dyDescent="0.2">
      <c r="A131" s="145" t="s">
        <v>124</v>
      </c>
      <c r="B131" s="146"/>
      <c r="C131" s="147"/>
      <c r="D131" s="306">
        <f>D91</f>
        <v>0</v>
      </c>
      <c r="E131" s="307"/>
      <c r="F131" s="307"/>
      <c r="G131" s="153" t="s">
        <v>125</v>
      </c>
      <c r="H131" s="153"/>
      <c r="I131" s="153"/>
      <c r="J131" s="153"/>
      <c r="K131" s="320">
        <f>D81</f>
        <v>0</v>
      </c>
      <c r="L131" s="307"/>
    </row>
    <row r="132" spans="1:12" x14ac:dyDescent="0.2">
      <c r="A132" s="22"/>
      <c r="B132" s="22"/>
      <c r="C132" s="22"/>
      <c r="D132" s="22"/>
      <c r="E132" s="22"/>
      <c r="F132" s="22"/>
      <c r="G132" s="22"/>
      <c r="H132" s="22"/>
      <c r="I132" s="22"/>
      <c r="J132" s="22"/>
      <c r="K132" s="22"/>
      <c r="L132" s="22"/>
    </row>
    <row r="133" spans="1:12" ht="16.899999999999999" customHeight="1" x14ac:dyDescent="0.25">
      <c r="A133" s="155" t="s">
        <v>126</v>
      </c>
      <c r="B133" s="22"/>
      <c r="C133" s="22"/>
      <c r="D133" s="22"/>
      <c r="E133" s="22"/>
      <c r="F133" s="22"/>
      <c r="G133" s="22"/>
      <c r="H133" s="22"/>
      <c r="I133" s="22"/>
      <c r="J133" s="22"/>
      <c r="K133" s="22"/>
      <c r="L133" s="22"/>
    </row>
    <row r="134" spans="1:12" x14ac:dyDescent="0.2">
      <c r="A134" s="326"/>
      <c r="B134" s="300"/>
      <c r="C134" s="300"/>
      <c r="D134" s="300"/>
      <c r="E134" s="300"/>
      <c r="F134" s="300"/>
      <c r="G134" s="300"/>
      <c r="H134" s="300"/>
      <c r="I134" s="300"/>
      <c r="J134" s="300"/>
      <c r="K134" s="300"/>
      <c r="L134" s="300"/>
    </row>
    <row r="135" spans="1:12" x14ac:dyDescent="0.2">
      <c r="A135" s="300"/>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22"/>
      <c r="B142" s="22"/>
      <c r="C142" s="22"/>
      <c r="D142" s="22"/>
      <c r="E142" s="22"/>
      <c r="F142" s="22"/>
      <c r="G142" s="22"/>
      <c r="H142" s="22"/>
      <c r="I142" s="22"/>
      <c r="J142" s="22"/>
      <c r="K142" s="22"/>
      <c r="L142" s="22"/>
    </row>
  </sheetData>
  <sheetProtection algorithmName="SHA-512" hashValue="Qn5FVLqtE9PFBq8cVliwyyXT5kuailmwNpv6OKW2Z/y/7chj63f6V2g/jltmkMK5e00h9yyCQ+FUL3wnC6jjcQ==" saltValue="HvtKkObv7/ELyd2txbqlPA==" spinCount="100000" sheet="1" objects="1" scenarios="1" selectLockedCells="1"/>
  <mergeCells count="44">
    <mergeCell ref="A134:L141"/>
    <mergeCell ref="A80:B80"/>
    <mergeCell ref="A81:B81"/>
    <mergeCell ref="J95:L95"/>
    <mergeCell ref="E84:L89"/>
    <mergeCell ref="A82:B82"/>
    <mergeCell ref="E80:L80"/>
    <mergeCell ref="C96:D96"/>
    <mergeCell ref="A77:B77"/>
    <mergeCell ref="E81:L81"/>
    <mergeCell ref="A74:L74"/>
    <mergeCell ref="A76:B76"/>
    <mergeCell ref="A93:C93"/>
    <mergeCell ref="A78:C78"/>
    <mergeCell ref="D131:F131"/>
    <mergeCell ref="K48:L48"/>
    <mergeCell ref="A69:C69"/>
    <mergeCell ref="E91:L91"/>
    <mergeCell ref="A45:C45"/>
    <mergeCell ref="D130:F130"/>
    <mergeCell ref="A94:F94"/>
    <mergeCell ref="E78:L78"/>
    <mergeCell ref="A70:C70"/>
    <mergeCell ref="E97:F97"/>
    <mergeCell ref="K131:L131"/>
    <mergeCell ref="A75:B75"/>
    <mergeCell ref="A92:C92"/>
    <mergeCell ref="K130:L130"/>
    <mergeCell ref="K97:L97"/>
    <mergeCell ref="D48:H48"/>
    <mergeCell ref="A1:L1"/>
    <mergeCell ref="E75:L75"/>
    <mergeCell ref="A91:C91"/>
    <mergeCell ref="E93:L93"/>
    <mergeCell ref="A79:B79"/>
    <mergeCell ref="K2:L2"/>
    <mergeCell ref="A2:C2"/>
    <mergeCell ref="A44:C44"/>
    <mergeCell ref="D2:H2"/>
    <mergeCell ref="K73:L73"/>
    <mergeCell ref="A46:C46"/>
    <mergeCell ref="A73:D73"/>
    <mergeCell ref="A48:C48"/>
    <mergeCell ref="A71:C71"/>
  </mergeCells>
  <conditionalFormatting sqref="B84:B89">
    <cfRule type="cellIs" dxfId="91" priority="6" stopIfTrue="1" operator="equal">
      <formula>0</formula>
    </cfRule>
  </conditionalFormatting>
  <conditionalFormatting sqref="D50:D68 D4:D43">
    <cfRule type="cellIs" dxfId="90" priority="10" stopIfTrue="1" operator="equal">
      <formula>0</formula>
    </cfRule>
  </conditionalFormatting>
  <conditionalFormatting sqref="D75:D78">
    <cfRule type="cellIs" dxfId="89" priority="8" stopIfTrue="1" operator="equal">
      <formula>0</formula>
    </cfRule>
  </conditionalFormatting>
  <conditionalFormatting sqref="D80:D82">
    <cfRule type="cellIs" dxfId="88" priority="4" stopIfTrue="1" operator="equal">
      <formula>0</formula>
    </cfRule>
  </conditionalFormatting>
  <conditionalFormatting sqref="D84:D89">
    <cfRule type="cellIs" dxfId="87" priority="5" stopIfTrue="1" operator="equal">
      <formula>0</formula>
    </cfRule>
  </conditionalFormatting>
  <conditionalFormatting sqref="D91">
    <cfRule type="cellIs" dxfId="86" priority="1" operator="notEqual">
      <formula>$D$78</formula>
    </cfRule>
  </conditionalFormatting>
  <conditionalFormatting sqref="D91:D93">
    <cfRule type="cellIs" dxfId="85" priority="7" stopIfTrue="1" operator="equal">
      <formula>0</formula>
    </cfRule>
  </conditionalFormatting>
  <conditionalFormatting sqref="D93">
    <cfRule type="cellIs" dxfId="84" priority="2" operator="greaterThan">
      <formula>0</formula>
    </cfRule>
    <cfRule type="cellIs" dxfId="83" priority="3" operator="lessThan">
      <formula>0</formula>
    </cfRule>
  </conditionalFormatting>
  <conditionalFormatting sqref="E76:E77">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7" max="11" man="1"/>
    <brk id="7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43"/>
  <sheetViews>
    <sheetView showWhiteSpace="0" zoomScaleNormal="100" zoomScaleSheetLayoutView="70" workbookViewId="0">
      <selection activeCell="B9" sqref="B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135</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5"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86"/>
      <c r="D10" s="87">
        <f t="shared" ref="D10:D26" si="1">SUM(E10:K10)</f>
        <v>0</v>
      </c>
      <c r="E10" s="81"/>
      <c r="F10" s="82"/>
      <c r="G10" s="82"/>
      <c r="H10" s="83"/>
      <c r="I10" s="84"/>
      <c r="J10" s="83"/>
      <c r="K10" s="83"/>
      <c r="L10" s="175"/>
    </row>
    <row r="11" spans="1:24" ht="28.15" customHeight="1" x14ac:dyDescent="0.2">
      <c r="A11" s="237"/>
      <c r="B11" s="86"/>
      <c r="C11" s="86"/>
      <c r="D11" s="87">
        <f t="shared" si="1"/>
        <v>0</v>
      </c>
      <c r="E11" s="81"/>
      <c r="F11" s="82"/>
      <c r="G11" s="82"/>
      <c r="H11" s="83"/>
      <c r="I11" s="84"/>
      <c r="J11" s="83"/>
      <c r="K11" s="83"/>
      <c r="L11" s="175"/>
    </row>
    <row r="12" spans="1:24" ht="28.15" customHeight="1" x14ac:dyDescent="0.2">
      <c r="A12" s="237"/>
      <c r="B12" s="86"/>
      <c r="C12" s="86"/>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110"/>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2"/>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6"/>
      <c r="B38" s="79"/>
      <c r="C38" s="79"/>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thickBot="1" x14ac:dyDescent="0.25">
      <c r="A44" s="238"/>
      <c r="B44" s="88"/>
      <c r="C44" s="88"/>
      <c r="D44" s="89">
        <f t="shared" si="0"/>
        <v>0</v>
      </c>
      <c r="E44" s="81"/>
      <c r="F44" s="82"/>
      <c r="G44" s="82"/>
      <c r="H44" s="90"/>
      <c r="I44" s="84"/>
      <c r="J44" s="83"/>
      <c r="K44" s="83"/>
      <c r="L44" s="180"/>
    </row>
    <row r="45" spans="1:12" ht="18.75" customHeight="1" thickTop="1" x14ac:dyDescent="0.2">
      <c r="A45" s="310" t="s">
        <v>42</v>
      </c>
      <c r="B45" s="311"/>
      <c r="C45" s="312"/>
      <c r="D45" s="10">
        <f t="shared" si="0"/>
        <v>0</v>
      </c>
      <c r="E45" s="54">
        <f t="shared" ref="E45:K45" si="2">SUM(E4:E44)</f>
        <v>0</v>
      </c>
      <c r="F45" s="54">
        <f t="shared" si="2"/>
        <v>0</v>
      </c>
      <c r="G45" s="54">
        <f t="shared" si="2"/>
        <v>0</v>
      </c>
      <c r="H45" s="10">
        <f t="shared" si="2"/>
        <v>0</v>
      </c>
      <c r="I45" s="54">
        <f t="shared" si="2"/>
        <v>0</v>
      </c>
      <c r="J45" s="55">
        <f t="shared" si="2"/>
        <v>0</v>
      </c>
      <c r="K45" s="55">
        <f t="shared" si="2"/>
        <v>0</v>
      </c>
      <c r="L45" s="178"/>
    </row>
    <row r="46" spans="1:12" ht="18.75" customHeight="1" x14ac:dyDescent="0.2">
      <c r="A46" s="313" t="s">
        <v>107</v>
      </c>
      <c r="B46" s="252"/>
      <c r="C46" s="314"/>
      <c r="D46" s="30">
        <v>0</v>
      </c>
      <c r="E46" s="30">
        <v>0</v>
      </c>
      <c r="F46" s="30">
        <v>0</v>
      </c>
      <c r="G46" s="30">
        <v>0</v>
      </c>
      <c r="H46" s="30">
        <v>0</v>
      </c>
      <c r="I46" s="30">
        <v>0</v>
      </c>
      <c r="J46" s="30">
        <v>0</v>
      </c>
      <c r="K46" s="30">
        <v>0</v>
      </c>
      <c r="L46" s="176"/>
    </row>
    <row r="47" spans="1:12" ht="18.75" customHeight="1" thickBot="1" x14ac:dyDescent="0.25">
      <c r="A47" s="260" t="s">
        <v>44</v>
      </c>
      <c r="B47" s="261"/>
      <c r="C47" s="262"/>
      <c r="D47" s="11">
        <f t="shared" ref="D47:K47" si="3">D45+D46</f>
        <v>0</v>
      </c>
      <c r="E47" s="11">
        <f t="shared" si="3"/>
        <v>0</v>
      </c>
      <c r="F47" s="11">
        <f t="shared" si="3"/>
        <v>0</v>
      </c>
      <c r="G47" s="11">
        <f t="shared" si="3"/>
        <v>0</v>
      </c>
      <c r="H47" s="11">
        <f t="shared" si="3"/>
        <v>0</v>
      </c>
      <c r="I47" s="11">
        <f t="shared" si="3"/>
        <v>0</v>
      </c>
      <c r="J47" s="56">
        <f t="shared" si="3"/>
        <v>0</v>
      </c>
      <c r="K47" s="56">
        <f t="shared" si="3"/>
        <v>0</v>
      </c>
      <c r="L47" s="177"/>
    </row>
    <row r="48" spans="1:12" ht="18.75" customHeight="1" thickBot="1" x14ac:dyDescent="0.25">
      <c r="A48" s="16"/>
      <c r="B48" s="164" t="s">
        <v>108</v>
      </c>
      <c r="C48" s="16"/>
      <c r="D48" s="165">
        <f>(SUM(D4:D44))-D45</f>
        <v>0</v>
      </c>
      <c r="E48" s="166"/>
      <c r="F48" s="166"/>
      <c r="G48" s="166"/>
      <c r="H48" s="166"/>
      <c r="I48" s="166"/>
      <c r="J48" s="166"/>
      <c r="K48" s="166"/>
      <c r="L48" s="26"/>
    </row>
    <row r="49" spans="1:66" s="18" customFormat="1" ht="54" customHeight="1" thickBot="1" x14ac:dyDescent="0.25">
      <c r="A49" s="328" t="s">
        <v>109</v>
      </c>
      <c r="B49" s="324"/>
      <c r="C49" s="324"/>
      <c r="D49" s="323" t="s">
        <v>135</v>
      </c>
      <c r="E49" s="324"/>
      <c r="F49" s="324"/>
      <c r="G49" s="324"/>
      <c r="H49" s="324"/>
      <c r="I49" s="65"/>
      <c r="J49" s="66"/>
      <c r="K49" s="308"/>
      <c r="L49" s="30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2" t="s">
        <v>10</v>
      </c>
      <c r="B50" s="62" t="s">
        <v>46</v>
      </c>
      <c r="C50" s="62" t="s">
        <v>12</v>
      </c>
      <c r="D50" s="63" t="s">
        <v>13</v>
      </c>
      <c r="E50" s="63" t="s">
        <v>14</v>
      </c>
      <c r="F50" s="63" t="s">
        <v>15</v>
      </c>
      <c r="G50" s="63" t="s">
        <v>16</v>
      </c>
      <c r="H50" s="62" t="s">
        <v>47</v>
      </c>
      <c r="I50" s="62" t="s">
        <v>110</v>
      </c>
      <c r="J50" s="64" t="s">
        <v>19</v>
      </c>
      <c r="K50" s="63" t="s">
        <v>20</v>
      </c>
      <c r="L50" s="62"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239"/>
      <c r="B51" s="92"/>
      <c r="C51" s="92"/>
      <c r="D51" s="80">
        <f t="shared" ref="D51:D70" si="4">SUM(E51:K51)</f>
        <v>0</v>
      </c>
      <c r="E51" s="93"/>
      <c r="F51" s="94"/>
      <c r="G51" s="94"/>
      <c r="H51" s="95"/>
      <c r="I51" s="96"/>
      <c r="J51" s="97"/>
      <c r="K51" s="94"/>
      <c r="L51" s="229"/>
    </row>
    <row r="52" spans="1:66" ht="28.15" customHeight="1" x14ac:dyDescent="0.2">
      <c r="A52" s="236"/>
      <c r="B52" s="79"/>
      <c r="C52" s="79"/>
      <c r="D52" s="87">
        <f t="shared" si="4"/>
        <v>0</v>
      </c>
      <c r="E52" s="81"/>
      <c r="F52" s="82"/>
      <c r="G52" s="82"/>
      <c r="H52" s="83"/>
      <c r="I52" s="98"/>
      <c r="J52" s="84"/>
      <c r="K52" s="82"/>
      <c r="L52" s="232"/>
    </row>
    <row r="53" spans="1:66" ht="28.15" customHeight="1" x14ac:dyDescent="0.2">
      <c r="A53" s="236"/>
      <c r="B53" s="79"/>
      <c r="C53" s="79"/>
      <c r="D53" s="87">
        <f t="shared" si="4"/>
        <v>0</v>
      </c>
      <c r="E53" s="81"/>
      <c r="F53" s="82"/>
      <c r="G53" s="82"/>
      <c r="H53" s="83"/>
      <c r="I53" s="98"/>
      <c r="J53" s="84"/>
      <c r="K53" s="82"/>
      <c r="L53" s="232"/>
    </row>
    <row r="54" spans="1:66" ht="28.15" customHeight="1" x14ac:dyDescent="0.2">
      <c r="A54" s="236"/>
      <c r="B54" s="79"/>
      <c r="C54" s="79"/>
      <c r="D54" s="87">
        <f t="shared" si="4"/>
        <v>0</v>
      </c>
      <c r="E54" s="81"/>
      <c r="F54" s="82"/>
      <c r="G54" s="82"/>
      <c r="H54" s="83"/>
      <c r="I54" s="98"/>
      <c r="J54" s="84"/>
      <c r="K54" s="82"/>
      <c r="L54" s="232"/>
    </row>
    <row r="55" spans="1:66" ht="28.15" customHeight="1" x14ac:dyDescent="0.2">
      <c r="A55" s="236"/>
      <c r="B55" s="79"/>
      <c r="C55" s="79"/>
      <c r="D55" s="87">
        <f t="shared" si="4"/>
        <v>0</v>
      </c>
      <c r="E55" s="81"/>
      <c r="F55" s="82"/>
      <c r="G55" s="82"/>
      <c r="H55" s="83"/>
      <c r="I55" s="98"/>
      <c r="J55" s="84"/>
      <c r="K55" s="82"/>
      <c r="L55" s="232"/>
    </row>
    <row r="56" spans="1:66" ht="28.15" customHeight="1" x14ac:dyDescent="0.2">
      <c r="A56" s="236"/>
      <c r="B56" s="79"/>
      <c r="C56" s="79"/>
      <c r="D56" s="87">
        <f t="shared" si="4"/>
        <v>0</v>
      </c>
      <c r="E56" s="81"/>
      <c r="F56" s="82"/>
      <c r="G56" s="82"/>
      <c r="H56" s="83"/>
      <c r="I56" s="98"/>
      <c r="J56" s="84"/>
      <c r="K56" s="82"/>
      <c r="L56" s="232"/>
    </row>
    <row r="57" spans="1:66" ht="28.15" customHeight="1" x14ac:dyDescent="0.2">
      <c r="A57" s="236"/>
      <c r="B57" s="79"/>
      <c r="C57" s="79"/>
      <c r="D57" s="87">
        <f t="shared" si="4"/>
        <v>0</v>
      </c>
      <c r="E57" s="81"/>
      <c r="F57" s="82"/>
      <c r="G57" s="82"/>
      <c r="H57" s="83"/>
      <c r="I57" s="98"/>
      <c r="J57" s="84"/>
      <c r="K57" s="82"/>
      <c r="L57" s="232"/>
    </row>
    <row r="58" spans="1:66" ht="28.15" customHeight="1" x14ac:dyDescent="0.2">
      <c r="A58" s="236"/>
      <c r="B58" s="79"/>
      <c r="C58" s="79"/>
      <c r="D58" s="87">
        <f t="shared" si="4"/>
        <v>0</v>
      </c>
      <c r="E58" s="81"/>
      <c r="F58" s="82"/>
      <c r="G58" s="82"/>
      <c r="H58" s="83"/>
      <c r="I58" s="98"/>
      <c r="J58" s="84"/>
      <c r="K58" s="82"/>
      <c r="L58" s="232"/>
    </row>
    <row r="59" spans="1:66" ht="28.15" customHeight="1" x14ac:dyDescent="0.2">
      <c r="A59" s="236"/>
      <c r="B59" s="79"/>
      <c r="C59" s="79"/>
      <c r="D59" s="87">
        <f t="shared" si="4"/>
        <v>0</v>
      </c>
      <c r="E59" s="81"/>
      <c r="F59" s="82"/>
      <c r="G59" s="82"/>
      <c r="H59" s="83"/>
      <c r="I59" s="98"/>
      <c r="J59" s="84"/>
      <c r="K59" s="82"/>
      <c r="L59" s="232"/>
    </row>
    <row r="60" spans="1:66" ht="28.15" customHeight="1" x14ac:dyDescent="0.2">
      <c r="A60" s="237"/>
      <c r="B60" s="86"/>
      <c r="C60" s="86"/>
      <c r="D60" s="87">
        <f t="shared" si="4"/>
        <v>0</v>
      </c>
      <c r="E60" s="99"/>
      <c r="F60" s="100"/>
      <c r="G60" s="100"/>
      <c r="H60" s="101"/>
      <c r="I60" s="102"/>
      <c r="J60" s="103"/>
      <c r="K60" s="100"/>
      <c r="L60" s="230"/>
    </row>
    <row r="61" spans="1:66" ht="28.15" customHeight="1" x14ac:dyDescent="0.2">
      <c r="A61" s="237"/>
      <c r="B61" s="86"/>
      <c r="C61" s="86"/>
      <c r="D61" s="87">
        <f t="shared" si="4"/>
        <v>0</v>
      </c>
      <c r="E61" s="99"/>
      <c r="F61" s="100"/>
      <c r="G61" s="100"/>
      <c r="H61" s="101"/>
      <c r="I61" s="102"/>
      <c r="J61" s="103"/>
      <c r="K61" s="100"/>
      <c r="L61" s="230"/>
    </row>
    <row r="62" spans="1:66" ht="28.15" customHeight="1" x14ac:dyDescent="0.2">
      <c r="A62" s="237"/>
      <c r="B62" s="86"/>
      <c r="C62" s="86"/>
      <c r="D62" s="87">
        <f t="shared" si="4"/>
        <v>0</v>
      </c>
      <c r="E62" s="99"/>
      <c r="F62" s="100"/>
      <c r="G62" s="100"/>
      <c r="H62" s="101"/>
      <c r="I62" s="102"/>
      <c r="J62" s="103"/>
      <c r="K62" s="100"/>
      <c r="L62" s="230"/>
    </row>
    <row r="63" spans="1:66" ht="28.15" customHeight="1" x14ac:dyDescent="0.2">
      <c r="A63" s="237"/>
      <c r="B63" s="86"/>
      <c r="C63" s="86"/>
      <c r="D63" s="87">
        <f t="shared" si="4"/>
        <v>0</v>
      </c>
      <c r="E63" s="99"/>
      <c r="F63" s="100"/>
      <c r="G63" s="100"/>
      <c r="H63" s="101"/>
      <c r="I63" s="102"/>
      <c r="J63" s="103"/>
      <c r="K63" s="100"/>
      <c r="L63" s="230"/>
    </row>
    <row r="64" spans="1:66" ht="28.15" customHeight="1" x14ac:dyDescent="0.2">
      <c r="A64" s="237"/>
      <c r="B64" s="86"/>
      <c r="C64" s="86"/>
      <c r="D64" s="87">
        <f t="shared" si="4"/>
        <v>0</v>
      </c>
      <c r="E64" s="99"/>
      <c r="F64" s="100"/>
      <c r="G64" s="100"/>
      <c r="H64" s="101"/>
      <c r="I64" s="102"/>
      <c r="J64" s="103"/>
      <c r="K64" s="100"/>
      <c r="L64" s="230"/>
    </row>
    <row r="65" spans="1:66" ht="28.15" customHeight="1" x14ac:dyDescent="0.2">
      <c r="A65" s="237"/>
      <c r="B65" s="86"/>
      <c r="C65" s="86"/>
      <c r="D65" s="87">
        <f t="shared" si="4"/>
        <v>0</v>
      </c>
      <c r="E65" s="99"/>
      <c r="F65" s="100"/>
      <c r="G65" s="100"/>
      <c r="H65" s="101"/>
      <c r="I65" s="102"/>
      <c r="J65" s="103"/>
      <c r="K65" s="100"/>
      <c r="L65" s="230"/>
    </row>
    <row r="66" spans="1:66" ht="28.15" customHeight="1" x14ac:dyDescent="0.2">
      <c r="A66" s="237"/>
      <c r="B66" s="86"/>
      <c r="C66" s="86"/>
      <c r="D66" s="87">
        <f t="shared" si="4"/>
        <v>0</v>
      </c>
      <c r="E66" s="99"/>
      <c r="F66" s="100"/>
      <c r="G66" s="100"/>
      <c r="H66" s="101"/>
      <c r="I66" s="102"/>
      <c r="J66" s="103"/>
      <c r="K66" s="100"/>
      <c r="L66" s="230"/>
    </row>
    <row r="67" spans="1:66" ht="28.15" customHeight="1" x14ac:dyDescent="0.2">
      <c r="A67" s="237"/>
      <c r="B67" s="86"/>
      <c r="C67" s="86"/>
      <c r="D67" s="87">
        <f t="shared" si="4"/>
        <v>0</v>
      </c>
      <c r="E67" s="99"/>
      <c r="F67" s="100"/>
      <c r="G67" s="100"/>
      <c r="H67" s="101"/>
      <c r="I67" s="102"/>
      <c r="J67" s="103"/>
      <c r="K67" s="100"/>
      <c r="L67" s="230"/>
    </row>
    <row r="68" spans="1:66" ht="28.15" customHeight="1" x14ac:dyDescent="0.2">
      <c r="A68" s="237"/>
      <c r="B68" s="86"/>
      <c r="C68" s="86"/>
      <c r="D68" s="87">
        <f t="shared" si="4"/>
        <v>0</v>
      </c>
      <c r="E68" s="99"/>
      <c r="F68" s="100"/>
      <c r="G68" s="100"/>
      <c r="H68" s="101"/>
      <c r="I68" s="102"/>
      <c r="J68" s="103"/>
      <c r="K68" s="100"/>
      <c r="L68" s="230"/>
    </row>
    <row r="69" spans="1:66" ht="28.15" customHeight="1" thickBot="1" x14ac:dyDescent="0.25">
      <c r="A69" s="238"/>
      <c r="B69" s="88"/>
      <c r="C69" s="88"/>
      <c r="D69" s="89">
        <f t="shared" si="4"/>
        <v>0</v>
      </c>
      <c r="E69" s="104"/>
      <c r="F69" s="105"/>
      <c r="G69" s="105"/>
      <c r="H69" s="106"/>
      <c r="I69" s="107"/>
      <c r="J69" s="108"/>
      <c r="K69" s="105"/>
      <c r="L69" s="231"/>
    </row>
    <row r="70" spans="1:66" ht="18.75" customHeight="1" thickTop="1" x14ac:dyDescent="0.2">
      <c r="A70" s="310" t="s">
        <v>42</v>
      </c>
      <c r="B70" s="311"/>
      <c r="C70" s="312"/>
      <c r="D70" s="10">
        <f t="shared" si="4"/>
        <v>0</v>
      </c>
      <c r="E70" s="54">
        <f t="shared" ref="E70:K70" si="5">SUM(E51:E69)</f>
        <v>0</v>
      </c>
      <c r="F70" s="54">
        <f t="shared" si="5"/>
        <v>0</v>
      </c>
      <c r="G70" s="54">
        <f t="shared" si="5"/>
        <v>0</v>
      </c>
      <c r="H70" s="54">
        <f t="shared" si="5"/>
        <v>0</v>
      </c>
      <c r="I70" s="54">
        <f t="shared" si="5"/>
        <v>0</v>
      </c>
      <c r="J70" s="54">
        <f t="shared" si="5"/>
        <v>0</v>
      </c>
      <c r="K70" s="54">
        <f t="shared" si="5"/>
        <v>0</v>
      </c>
      <c r="L70" s="59"/>
    </row>
    <row r="71" spans="1:66" ht="18.75" customHeight="1" x14ac:dyDescent="0.2">
      <c r="A71" s="316" t="s">
        <v>111</v>
      </c>
      <c r="B71" s="252"/>
      <c r="C71" s="314"/>
      <c r="D71" s="30">
        <v>0</v>
      </c>
      <c r="E71" s="30">
        <v>0</v>
      </c>
      <c r="F71" s="30">
        <v>0</v>
      </c>
      <c r="G71" s="30">
        <v>0</v>
      </c>
      <c r="H71" s="30">
        <v>0</v>
      </c>
      <c r="I71" s="30">
        <v>0</v>
      </c>
      <c r="J71" s="30">
        <v>0</v>
      </c>
      <c r="K71" s="30">
        <v>0</v>
      </c>
      <c r="L71" s="60"/>
    </row>
    <row r="72" spans="1:66" ht="18.75" customHeight="1" thickBot="1" x14ac:dyDescent="0.25">
      <c r="A72" s="260" t="s">
        <v>44</v>
      </c>
      <c r="B72" s="261"/>
      <c r="C72" s="262"/>
      <c r="D72" s="11">
        <f t="shared" ref="D72:K72" si="6">D70+D71</f>
        <v>0</v>
      </c>
      <c r="E72" s="11">
        <f t="shared" si="6"/>
        <v>0</v>
      </c>
      <c r="F72" s="11">
        <f t="shared" si="6"/>
        <v>0</v>
      </c>
      <c r="G72" s="11">
        <f t="shared" si="6"/>
        <v>0</v>
      </c>
      <c r="H72" s="11">
        <f t="shared" si="6"/>
        <v>0</v>
      </c>
      <c r="I72" s="11">
        <f t="shared" si="6"/>
        <v>0</v>
      </c>
      <c r="J72" s="11">
        <f t="shared" si="6"/>
        <v>0</v>
      </c>
      <c r="K72" s="11">
        <f t="shared" si="6"/>
        <v>0</v>
      </c>
      <c r="L72" s="61"/>
    </row>
    <row r="73" spans="1:66" ht="18.75" customHeight="1" x14ac:dyDescent="0.2">
      <c r="A73" s="6"/>
      <c r="B73" s="7" t="s">
        <v>112</v>
      </c>
      <c r="C73" s="6"/>
      <c r="D73" s="9">
        <f>(SUM(D51:D69))-D70</f>
        <v>0</v>
      </c>
      <c r="E73" s="8"/>
      <c r="F73" s="8"/>
      <c r="G73" s="8"/>
      <c r="H73" s="8"/>
      <c r="I73" s="8"/>
      <c r="J73" s="8"/>
      <c r="K73" s="8"/>
      <c r="L73" s="5"/>
    </row>
    <row r="74" spans="1:66" s="68" customFormat="1" ht="54" customHeight="1" x14ac:dyDescent="0.2">
      <c r="A74" s="267" t="s">
        <v>70</v>
      </c>
      <c r="B74" s="268"/>
      <c r="C74" s="268"/>
      <c r="D74" s="268"/>
      <c r="E74" s="240" t="s">
        <v>135</v>
      </c>
      <c r="F74" s="67"/>
      <c r="G74" s="67"/>
      <c r="I74" s="67"/>
      <c r="J74" s="67"/>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4" t="s">
        <v>72</v>
      </c>
      <c r="B75" s="252"/>
      <c r="C75" s="252"/>
      <c r="D75" s="252"/>
      <c r="E75" s="252"/>
      <c r="F75" s="252"/>
      <c r="G75" s="252"/>
      <c r="H75" s="252"/>
      <c r="I75" s="252"/>
      <c r="J75" s="252"/>
      <c r="K75" s="252"/>
      <c r="L75" s="252"/>
    </row>
    <row r="76" spans="1:66" ht="22.5" customHeight="1" x14ac:dyDescent="0.2">
      <c r="A76" s="254" t="s">
        <v>73</v>
      </c>
      <c r="B76" s="252"/>
      <c r="C76" s="20"/>
      <c r="D76" s="53">
        <f>Apr!D81</f>
        <v>0</v>
      </c>
      <c r="E76" s="265" t="s">
        <v>128</v>
      </c>
      <c r="F76" s="252"/>
      <c r="G76" s="252"/>
      <c r="H76" s="252"/>
      <c r="I76" s="252"/>
      <c r="J76" s="252"/>
      <c r="K76" s="252"/>
      <c r="L76" s="252"/>
    </row>
    <row r="77" spans="1:66" ht="22.5" customHeight="1" x14ac:dyDescent="0.2">
      <c r="A77" s="254" t="s">
        <v>74</v>
      </c>
      <c r="B77" s="252"/>
      <c r="C77" s="20"/>
      <c r="D77" s="13">
        <f>D45</f>
        <v>0</v>
      </c>
      <c r="E77" s="24"/>
      <c r="F77" s="25"/>
      <c r="G77" s="25"/>
      <c r="H77" s="25"/>
      <c r="I77" s="25"/>
      <c r="J77" s="25"/>
      <c r="K77" s="25"/>
      <c r="L77" s="25"/>
    </row>
    <row r="78" spans="1:66" ht="22.5" customHeight="1" x14ac:dyDescent="0.2">
      <c r="A78" s="254" t="s">
        <v>75</v>
      </c>
      <c r="B78" s="252"/>
      <c r="C78" s="20"/>
      <c r="D78" s="13">
        <f>D70</f>
        <v>0</v>
      </c>
      <c r="E78" s="24"/>
      <c r="F78" s="25"/>
      <c r="G78" s="25"/>
      <c r="H78" s="25"/>
      <c r="I78" s="25"/>
      <c r="J78" s="25"/>
      <c r="K78" s="25"/>
      <c r="L78" s="25"/>
    </row>
    <row r="79" spans="1:66" ht="22.5" customHeight="1" x14ac:dyDescent="0.2">
      <c r="A79" s="253" t="s">
        <v>76</v>
      </c>
      <c r="B79" s="252"/>
      <c r="C79" s="252"/>
      <c r="D79" s="58">
        <f>SUM(D76:D77)-D78</f>
        <v>0</v>
      </c>
      <c r="E79" s="266"/>
      <c r="F79" s="252"/>
      <c r="G79" s="252"/>
      <c r="H79" s="252"/>
      <c r="I79" s="252"/>
      <c r="J79" s="252"/>
      <c r="K79" s="252"/>
      <c r="L79" s="252"/>
    </row>
    <row r="80" spans="1:66" ht="37.5" customHeight="1" x14ac:dyDescent="0.25">
      <c r="A80" s="264" t="s">
        <v>77</v>
      </c>
      <c r="B80" s="252"/>
      <c r="C80" s="15"/>
      <c r="D80" s="4"/>
      <c r="E80" s="4"/>
      <c r="F80" s="15"/>
      <c r="G80" s="15"/>
      <c r="H80" s="15"/>
      <c r="I80" s="15"/>
      <c r="J80" s="15"/>
      <c r="K80" s="15"/>
      <c r="L80" s="15"/>
    </row>
    <row r="81" spans="1:13" ht="22.5" customHeight="1" x14ac:dyDescent="0.2">
      <c r="A81" s="254" t="s">
        <v>78</v>
      </c>
      <c r="B81" s="252"/>
      <c r="D81" s="109">
        <v>0</v>
      </c>
      <c r="E81" s="265" t="s">
        <v>136</v>
      </c>
      <c r="F81" s="252"/>
      <c r="G81" s="252"/>
      <c r="H81" s="252"/>
      <c r="I81" s="252"/>
      <c r="J81" s="252"/>
      <c r="K81" s="252"/>
      <c r="L81" s="252"/>
    </row>
    <row r="82" spans="1:13" ht="22.5" customHeight="1" x14ac:dyDescent="0.2">
      <c r="A82" s="254" t="s">
        <v>79</v>
      </c>
      <c r="B82" s="252"/>
      <c r="D82" s="109">
        <v>0</v>
      </c>
      <c r="E82" s="265" t="s">
        <v>115</v>
      </c>
      <c r="F82" s="252"/>
      <c r="G82" s="252"/>
      <c r="H82" s="252"/>
      <c r="I82" s="252"/>
      <c r="J82" s="252"/>
      <c r="K82" s="252"/>
      <c r="L82" s="252"/>
    </row>
    <row r="83" spans="1:13" ht="22.5" customHeight="1" x14ac:dyDescent="0.2">
      <c r="A83" s="254" t="s">
        <v>80</v>
      </c>
      <c r="B83" s="252"/>
      <c r="D83" s="134">
        <f>SUM(D85:D90)</f>
        <v>0</v>
      </c>
      <c r="E83" s="26"/>
    </row>
    <row r="84" spans="1:13" ht="22.5" customHeight="1" x14ac:dyDescent="0.2">
      <c r="A84" s="123"/>
      <c r="B84" s="124" t="s">
        <v>81</v>
      </c>
      <c r="D84" s="26"/>
      <c r="E84" s="26"/>
    </row>
    <row r="85" spans="1:13" ht="22.5" customHeight="1" x14ac:dyDescent="0.2">
      <c r="A85" s="12"/>
      <c r="B85" s="133"/>
      <c r="C85" s="20"/>
      <c r="D85" s="109"/>
      <c r="E85" s="257" t="s">
        <v>116</v>
      </c>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c r="A90" s="12"/>
      <c r="B90" s="133"/>
      <c r="C90" s="17"/>
      <c r="D90" s="109"/>
      <c r="E90" s="252"/>
      <c r="F90" s="252"/>
      <c r="G90" s="252"/>
      <c r="H90" s="252"/>
      <c r="I90" s="252"/>
      <c r="J90" s="252"/>
      <c r="K90" s="252"/>
      <c r="L90" s="252"/>
    </row>
    <row r="91" spans="1:13" ht="22.5" customHeight="1" x14ac:dyDescent="0.2"/>
    <row r="92" spans="1:13" ht="22.5" customHeight="1" x14ac:dyDescent="0.2">
      <c r="A92" s="253" t="s">
        <v>82</v>
      </c>
      <c r="B92" s="252"/>
      <c r="C92" s="252"/>
      <c r="D92" s="58">
        <f>SUM(D81:D82)-D83</f>
        <v>0</v>
      </c>
      <c r="E92" s="263" t="s">
        <v>117</v>
      </c>
      <c r="F92" s="252"/>
      <c r="G92" s="252"/>
      <c r="H92" s="252"/>
      <c r="I92" s="252"/>
      <c r="J92" s="252"/>
      <c r="K92" s="252"/>
      <c r="L92" s="252"/>
    </row>
    <row r="93" spans="1:13" ht="22.5" customHeight="1" x14ac:dyDescent="0.2">
      <c r="A93" s="253"/>
      <c r="B93" s="252"/>
      <c r="C93" s="252"/>
      <c r="D93" s="27"/>
    </row>
    <row r="94" spans="1:13" ht="33" customHeight="1" x14ac:dyDescent="0.2">
      <c r="A94" s="255" t="s">
        <v>83</v>
      </c>
      <c r="B94" s="252"/>
      <c r="C94" s="252"/>
      <c r="D94" s="227">
        <f>D79-D92</f>
        <v>0</v>
      </c>
      <c r="E94" s="251" t="s">
        <v>118</v>
      </c>
      <c r="F94" s="252"/>
      <c r="G94" s="252"/>
      <c r="H94" s="252"/>
      <c r="I94" s="252"/>
      <c r="J94" s="252"/>
      <c r="K94" s="252"/>
      <c r="L94" s="252"/>
    </row>
    <row r="95" spans="1:13" ht="17.45" customHeight="1" x14ac:dyDescent="0.25">
      <c r="A95" s="315"/>
      <c r="B95" s="252"/>
      <c r="C95" s="252"/>
      <c r="D95" s="252"/>
      <c r="E95" s="252"/>
      <c r="F95" s="252"/>
    </row>
    <row r="96" spans="1:13" ht="61.5" customHeight="1" x14ac:dyDescent="0.2">
      <c r="A96" s="22"/>
      <c r="B96" s="138" t="s">
        <v>119</v>
      </c>
      <c r="C96" s="137"/>
      <c r="D96" s="137"/>
      <c r="E96" s="234" t="str">
        <f>D2</f>
        <v>June 2026</v>
      </c>
      <c r="G96" s="137"/>
      <c r="H96" s="137"/>
      <c r="I96" s="137"/>
      <c r="J96" s="327"/>
      <c r="K96" s="252"/>
      <c r="L96" s="252"/>
      <c r="M96" s="163"/>
    </row>
    <row r="97" spans="1:12" ht="33.75" customHeight="1" x14ac:dyDescent="0.2">
      <c r="A97" s="174" t="s">
        <v>73</v>
      </c>
      <c r="C97" s="325">
        <f>D76</f>
        <v>0</v>
      </c>
      <c r="D97" s="252"/>
      <c r="E97" s="137"/>
      <c r="F97" s="137"/>
      <c r="G97" s="137"/>
      <c r="H97" s="137"/>
      <c r="I97" s="137"/>
      <c r="J97" s="137"/>
      <c r="K97" s="137"/>
      <c r="L97" s="137"/>
    </row>
    <row r="98" spans="1:12" ht="27" customHeight="1" x14ac:dyDescent="0.2">
      <c r="A98" s="139" t="s">
        <v>120</v>
      </c>
      <c r="B98" s="143"/>
      <c r="C98" s="140"/>
      <c r="D98" s="140"/>
      <c r="E98" s="317">
        <f>D77</f>
        <v>0</v>
      </c>
      <c r="F98" s="252"/>
      <c r="G98" s="141" t="s">
        <v>121</v>
      </c>
      <c r="H98" s="142"/>
      <c r="I98" s="142"/>
      <c r="J98" s="142"/>
      <c r="K98" s="322">
        <f>D78</f>
        <v>0</v>
      </c>
      <c r="L98" s="25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4" customFormat="1" ht="24" customHeight="1" x14ac:dyDescent="0.2">
      <c r="A131" s="145" t="s">
        <v>122</v>
      </c>
      <c r="B131" s="146"/>
      <c r="C131" s="145"/>
      <c r="D131" s="306">
        <f>D79</f>
        <v>0</v>
      </c>
      <c r="E131" s="307"/>
      <c r="F131" s="307"/>
      <c r="G131" s="153" t="s">
        <v>123</v>
      </c>
      <c r="H131" s="153"/>
      <c r="I131" s="153"/>
      <c r="J131" s="153"/>
      <c r="K131" s="320">
        <f>D83</f>
        <v>0</v>
      </c>
      <c r="L131" s="307"/>
    </row>
    <row r="132" spans="1:12" s="144" customFormat="1" ht="24" customHeight="1" x14ac:dyDescent="0.2">
      <c r="A132" s="145" t="s">
        <v>124</v>
      </c>
      <c r="B132" s="146"/>
      <c r="C132" s="147"/>
      <c r="D132" s="306">
        <f>D92</f>
        <v>0</v>
      </c>
      <c r="E132" s="307"/>
      <c r="F132" s="307"/>
      <c r="G132" s="153" t="s">
        <v>125</v>
      </c>
      <c r="H132" s="153"/>
      <c r="I132" s="153"/>
      <c r="J132" s="153"/>
      <c r="K132" s="320">
        <f>D82</f>
        <v>0</v>
      </c>
      <c r="L132" s="307"/>
    </row>
    <row r="133" spans="1:12" x14ac:dyDescent="0.2">
      <c r="A133" s="22"/>
      <c r="B133" s="22"/>
      <c r="C133" s="22"/>
      <c r="D133" s="22"/>
      <c r="E133" s="22"/>
      <c r="F133" s="22"/>
      <c r="G133" s="22"/>
      <c r="H133" s="22"/>
      <c r="I133" s="22"/>
      <c r="J133" s="22"/>
      <c r="K133" s="22"/>
      <c r="L133" s="22"/>
    </row>
    <row r="134" spans="1:12" ht="16.899999999999999" customHeight="1" x14ac:dyDescent="0.25">
      <c r="A134" s="155" t="s">
        <v>126</v>
      </c>
      <c r="B134" s="22"/>
      <c r="C134" s="22"/>
      <c r="D134" s="22"/>
      <c r="E134" s="22"/>
      <c r="F134" s="22"/>
      <c r="G134" s="22"/>
      <c r="H134" s="22"/>
      <c r="I134" s="22"/>
      <c r="J134" s="22"/>
      <c r="K134" s="22"/>
      <c r="L134" s="22"/>
    </row>
    <row r="135" spans="1:12" x14ac:dyDescent="0.2">
      <c r="A135" s="326"/>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22"/>
      <c r="B143" s="22"/>
      <c r="C143" s="22"/>
      <c r="D143" s="22"/>
      <c r="E143" s="22"/>
      <c r="F143" s="22"/>
      <c r="G143" s="22"/>
      <c r="H143" s="22"/>
      <c r="I143" s="22"/>
      <c r="J143" s="22"/>
      <c r="K143" s="22"/>
      <c r="L143" s="22"/>
    </row>
  </sheetData>
  <sheetProtection algorithmName="SHA-512" hashValue="6NIBobXtm+whMaxMmPaqFvRPFakw9XWLJvW7GQkpBCioOCPFJ6nMPTw5WD3PcrdpRSo6+Ry+F9ye6rEnHXc91w==" saltValue="fX7HPoAEo3Io89lwISkztg==" spinCount="100000" sheet="1" objects="1" scenarios="1" selectLockedCells="1"/>
  <mergeCells count="44">
    <mergeCell ref="A135:L142"/>
    <mergeCell ref="A81:B81"/>
    <mergeCell ref="A82:B82"/>
    <mergeCell ref="J96:L96"/>
    <mergeCell ref="E85:L90"/>
    <mergeCell ref="A83:B83"/>
    <mergeCell ref="E81:L81"/>
    <mergeCell ref="C97:D97"/>
    <mergeCell ref="A78:B78"/>
    <mergeCell ref="E82:L82"/>
    <mergeCell ref="A75:L75"/>
    <mergeCell ref="A77:B77"/>
    <mergeCell ref="A94:C94"/>
    <mergeCell ref="A79:C79"/>
    <mergeCell ref="D132:F132"/>
    <mergeCell ref="K49:L49"/>
    <mergeCell ref="A70:C70"/>
    <mergeCell ref="E92:L92"/>
    <mergeCell ref="A46:C46"/>
    <mergeCell ref="D131:F131"/>
    <mergeCell ref="A95:F95"/>
    <mergeCell ref="E79:L79"/>
    <mergeCell ref="A71:C71"/>
    <mergeCell ref="E98:F98"/>
    <mergeCell ref="K132:L132"/>
    <mergeCell ref="A76:B76"/>
    <mergeCell ref="A93:C93"/>
    <mergeCell ref="K131:L131"/>
    <mergeCell ref="K98:L98"/>
    <mergeCell ref="D49:H49"/>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s>
  <conditionalFormatting sqref="B85:B90">
    <cfRule type="cellIs" dxfId="81" priority="6" stopIfTrue="1" operator="equal">
      <formula>0</formula>
    </cfRule>
  </conditionalFormatting>
  <conditionalFormatting sqref="D51:D69 D4:D44">
    <cfRule type="cellIs" dxfId="80" priority="10" stopIfTrue="1" operator="equal">
      <formula>0</formula>
    </cfRule>
  </conditionalFormatting>
  <conditionalFormatting sqref="D76:D79">
    <cfRule type="cellIs" dxfId="79" priority="8" stopIfTrue="1" operator="equal">
      <formula>0</formula>
    </cfRule>
  </conditionalFormatting>
  <conditionalFormatting sqref="D81:D83">
    <cfRule type="cellIs" dxfId="78" priority="4" stopIfTrue="1" operator="equal">
      <formula>0</formula>
    </cfRule>
  </conditionalFormatting>
  <conditionalFormatting sqref="D85:D90">
    <cfRule type="cellIs" dxfId="77" priority="5" stopIfTrue="1" operator="equal">
      <formula>0</formula>
    </cfRule>
  </conditionalFormatting>
  <conditionalFormatting sqref="D92">
    <cfRule type="cellIs" dxfId="76" priority="1" operator="notEqual">
      <formula>$D$79</formula>
    </cfRule>
  </conditionalFormatting>
  <conditionalFormatting sqref="D92:D94">
    <cfRule type="cellIs" dxfId="75" priority="7" stopIfTrue="1" operator="equal">
      <formula>0</formula>
    </cfRule>
  </conditionalFormatting>
  <conditionalFormatting sqref="D94">
    <cfRule type="cellIs" dxfId="74" priority="2" operator="greaterThan">
      <formula>0</formula>
    </cfRule>
    <cfRule type="cellIs" dxfId="73" priority="3" operator="lessThan">
      <formula>0</formula>
    </cfRule>
  </conditionalFormatting>
  <conditionalFormatting sqref="E77:E78">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8" max="11" man="1"/>
    <brk id="7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44"/>
  <sheetViews>
    <sheetView showWhiteSpace="0" zoomScaleNormal="100" zoomScaleSheetLayoutView="70" workbookViewId="0">
      <selection activeCell="E9" sqref="E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137</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6" si="0">SUM(E4:K4)</f>
        <v>0</v>
      </c>
      <c r="E4" s="81"/>
      <c r="F4" s="82"/>
      <c r="G4" s="82"/>
      <c r="H4" s="83"/>
      <c r="I4" s="84"/>
      <c r="J4" s="83"/>
      <c r="K4" s="83"/>
      <c r="L4" s="179"/>
    </row>
    <row r="5" spans="1:24" ht="28.15" customHeight="1" x14ac:dyDescent="0.2">
      <c r="A5" s="237"/>
      <c r="B5" s="86"/>
      <c r="C5" s="86"/>
      <c r="D5" s="87">
        <f t="shared" ref="D5:D27" si="1">SUM(E5:K5)</f>
        <v>0</v>
      </c>
      <c r="E5" s="81"/>
      <c r="F5" s="82"/>
      <c r="G5" s="82"/>
      <c r="H5" s="83"/>
      <c r="I5" s="84"/>
      <c r="J5" s="83"/>
      <c r="K5" s="83"/>
      <c r="L5" s="175"/>
    </row>
    <row r="6" spans="1:24" ht="28.15" customHeight="1" x14ac:dyDescent="0.2">
      <c r="A6" s="237"/>
      <c r="B6" s="86"/>
      <c r="C6" s="86"/>
      <c r="D6" s="87">
        <f t="shared" si="1"/>
        <v>0</v>
      </c>
      <c r="E6" s="81"/>
      <c r="F6" s="82"/>
      <c r="G6" s="82"/>
      <c r="H6" s="83"/>
      <c r="I6" s="84"/>
      <c r="J6" s="83"/>
      <c r="K6" s="83"/>
      <c r="L6" s="175"/>
    </row>
    <row r="7" spans="1:24" ht="28.15" customHeight="1" x14ac:dyDescent="0.2">
      <c r="A7" s="237"/>
      <c r="B7" s="86"/>
      <c r="C7" s="86"/>
      <c r="D7" s="87">
        <f t="shared" ref="D7:D12" si="2">SUM(E7:K7)</f>
        <v>0</v>
      </c>
      <c r="E7" s="81"/>
      <c r="F7" s="82"/>
      <c r="G7" s="82"/>
      <c r="H7" s="83"/>
      <c r="I7" s="84"/>
      <c r="J7" s="83"/>
      <c r="K7" s="83"/>
      <c r="L7" s="175"/>
    </row>
    <row r="8" spans="1:24" ht="28.15" customHeight="1" x14ac:dyDescent="0.2">
      <c r="A8" s="237"/>
      <c r="B8" s="86"/>
      <c r="C8" s="86"/>
      <c r="D8" s="87">
        <f t="shared" si="2"/>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2"/>
        <v>0</v>
      </c>
      <c r="E11" s="81"/>
      <c r="F11" s="82"/>
      <c r="G11" s="82"/>
      <c r="H11" s="83"/>
      <c r="I11" s="84"/>
      <c r="J11" s="83"/>
      <c r="K11" s="83"/>
      <c r="L11" s="175"/>
    </row>
    <row r="12" spans="1:24" ht="28.15" customHeight="1" x14ac:dyDescent="0.2">
      <c r="A12" s="237"/>
      <c r="B12" s="86"/>
      <c r="C12" s="86"/>
      <c r="D12" s="87">
        <f t="shared" si="2"/>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86"/>
      <c r="D15" s="87">
        <f t="shared" si="1"/>
        <v>0</v>
      </c>
      <c r="E15" s="81"/>
      <c r="F15" s="82"/>
      <c r="G15" s="82"/>
      <c r="H15" s="83"/>
      <c r="I15" s="84"/>
      <c r="J15" s="83"/>
      <c r="K15" s="83"/>
      <c r="L15" s="175"/>
    </row>
    <row r="16" spans="1:24" ht="28.15" customHeight="1" x14ac:dyDescent="0.2">
      <c r="A16" s="237"/>
      <c r="B16" s="86"/>
      <c r="C16" s="110"/>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1"/>
      <c r="F18" s="82"/>
      <c r="G18" s="82"/>
      <c r="H18" s="83"/>
      <c r="I18" s="84"/>
      <c r="J18" s="83"/>
      <c r="K18" s="83"/>
      <c r="L18" s="175"/>
    </row>
    <row r="19" spans="1:12" ht="28.15" customHeight="1" x14ac:dyDescent="0.2">
      <c r="A19" s="237"/>
      <c r="B19" s="86"/>
      <c r="C19" s="86"/>
      <c r="D19" s="87">
        <f t="shared" si="1"/>
        <v>0</v>
      </c>
      <c r="E19" s="82"/>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7"/>
      <c r="B21" s="86"/>
      <c r="C21" s="86"/>
      <c r="D21" s="87">
        <f t="shared" si="1"/>
        <v>0</v>
      </c>
      <c r="E21" s="81"/>
      <c r="F21" s="82"/>
      <c r="G21" s="82"/>
      <c r="H21" s="83"/>
      <c r="I21" s="84"/>
      <c r="J21" s="83"/>
      <c r="K21" s="83"/>
      <c r="L21" s="175"/>
    </row>
    <row r="22" spans="1:12" ht="28.15" customHeight="1" x14ac:dyDescent="0.2">
      <c r="A22" s="236"/>
      <c r="B22" s="79"/>
      <c r="C22" s="79"/>
      <c r="D22" s="87">
        <f t="shared" si="1"/>
        <v>0</v>
      </c>
      <c r="E22" s="81"/>
      <c r="F22" s="82"/>
      <c r="G22" s="82"/>
      <c r="H22" s="83"/>
      <c r="I22" s="84"/>
      <c r="J22" s="83"/>
      <c r="K22" s="83"/>
      <c r="L22" s="175"/>
    </row>
    <row r="23" spans="1:12" ht="28.15" customHeight="1" x14ac:dyDescent="0.2">
      <c r="A23" s="237"/>
      <c r="B23" s="86"/>
      <c r="C23" s="86"/>
      <c r="D23" s="87">
        <f t="shared" si="1"/>
        <v>0</v>
      </c>
      <c r="E23" s="81"/>
      <c r="F23" s="82"/>
      <c r="G23" s="82"/>
      <c r="H23" s="83"/>
      <c r="I23" s="84"/>
      <c r="J23" s="83"/>
      <c r="K23" s="83"/>
      <c r="L23" s="175"/>
    </row>
    <row r="24" spans="1:12" ht="28.15" customHeight="1" x14ac:dyDescent="0.2">
      <c r="A24" s="236"/>
      <c r="B24" s="79"/>
      <c r="C24" s="79"/>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1"/>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86"/>
      <c r="D32" s="87">
        <f t="shared" si="0"/>
        <v>0</v>
      </c>
      <c r="E32" s="81"/>
      <c r="F32" s="82"/>
      <c r="G32" s="82"/>
      <c r="H32" s="83"/>
      <c r="I32" s="84"/>
      <c r="J32" s="83"/>
      <c r="K32" s="83"/>
      <c r="L32" s="175"/>
    </row>
    <row r="33" spans="1:12" ht="28.15" customHeight="1" x14ac:dyDescent="0.2">
      <c r="A33" s="237"/>
      <c r="B33" s="86"/>
      <c r="C33" s="110"/>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1"/>
      <c r="F35" s="82"/>
      <c r="G35" s="82"/>
      <c r="H35" s="83"/>
      <c r="I35" s="84"/>
      <c r="J35" s="83"/>
      <c r="K35" s="83"/>
      <c r="L35" s="175"/>
    </row>
    <row r="36" spans="1:12" ht="28.15" customHeight="1" x14ac:dyDescent="0.2">
      <c r="A36" s="237"/>
      <c r="B36" s="86"/>
      <c r="C36" s="86"/>
      <c r="D36" s="87">
        <f t="shared" si="0"/>
        <v>0</v>
      </c>
      <c r="E36" s="82"/>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7"/>
      <c r="B38" s="86"/>
      <c r="C38" s="86"/>
      <c r="D38" s="87">
        <f t="shared" si="0"/>
        <v>0</v>
      </c>
      <c r="E38" s="81"/>
      <c r="F38" s="82"/>
      <c r="G38" s="82"/>
      <c r="H38" s="83"/>
      <c r="I38" s="84"/>
      <c r="J38" s="83"/>
      <c r="K38" s="83"/>
      <c r="L38" s="175"/>
    </row>
    <row r="39" spans="1:12" ht="28.15" customHeight="1" x14ac:dyDescent="0.2">
      <c r="A39" s="236"/>
      <c r="B39" s="79"/>
      <c r="C39" s="79"/>
      <c r="D39" s="87">
        <f t="shared" si="0"/>
        <v>0</v>
      </c>
      <c r="E39" s="81"/>
      <c r="F39" s="82"/>
      <c r="G39" s="82"/>
      <c r="H39" s="83"/>
      <c r="I39" s="84"/>
      <c r="J39" s="83"/>
      <c r="K39" s="83"/>
      <c r="L39" s="175"/>
    </row>
    <row r="40" spans="1:12" ht="28.15" customHeight="1" x14ac:dyDescent="0.2">
      <c r="A40" s="237"/>
      <c r="B40" s="86"/>
      <c r="C40" s="86"/>
      <c r="D40" s="87">
        <f t="shared" si="0"/>
        <v>0</v>
      </c>
      <c r="E40" s="81"/>
      <c r="F40" s="82"/>
      <c r="G40" s="82"/>
      <c r="H40" s="83"/>
      <c r="I40" s="84"/>
      <c r="J40" s="83"/>
      <c r="K40" s="83"/>
      <c r="L40" s="175"/>
    </row>
    <row r="41" spans="1:12" ht="28.15" customHeight="1" x14ac:dyDescent="0.2">
      <c r="A41" s="236"/>
      <c r="B41" s="79"/>
      <c r="C41" s="79"/>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x14ac:dyDescent="0.2">
      <c r="A44" s="237"/>
      <c r="B44" s="86"/>
      <c r="C44" s="86"/>
      <c r="D44" s="87">
        <f t="shared" si="0"/>
        <v>0</v>
      </c>
      <c r="E44" s="81"/>
      <c r="F44" s="82"/>
      <c r="G44" s="82"/>
      <c r="H44" s="83"/>
      <c r="I44" s="84"/>
      <c r="J44" s="83"/>
      <c r="K44" s="83"/>
      <c r="L44" s="175"/>
    </row>
    <row r="45" spans="1:12" ht="28.15" customHeight="1" thickBot="1" x14ac:dyDescent="0.25">
      <c r="A45" s="238"/>
      <c r="B45" s="88"/>
      <c r="C45" s="88"/>
      <c r="D45" s="89">
        <f t="shared" si="0"/>
        <v>0</v>
      </c>
      <c r="E45" s="81"/>
      <c r="F45" s="82"/>
      <c r="G45" s="82"/>
      <c r="H45" s="90"/>
      <c r="I45" s="84"/>
      <c r="J45" s="83"/>
      <c r="K45" s="83"/>
      <c r="L45" s="180"/>
    </row>
    <row r="46" spans="1:12" ht="18.75" customHeight="1" thickTop="1" x14ac:dyDescent="0.2">
      <c r="A46" s="310" t="s">
        <v>42</v>
      </c>
      <c r="B46" s="311"/>
      <c r="C46" s="312"/>
      <c r="D46" s="10">
        <f t="shared" si="0"/>
        <v>0</v>
      </c>
      <c r="E46" s="54">
        <f t="shared" ref="E46:K46" si="3">SUM(E4:E45)</f>
        <v>0</v>
      </c>
      <c r="F46" s="54">
        <f t="shared" si="3"/>
        <v>0</v>
      </c>
      <c r="G46" s="54">
        <f t="shared" si="3"/>
        <v>0</v>
      </c>
      <c r="H46" s="10">
        <f t="shared" si="3"/>
        <v>0</v>
      </c>
      <c r="I46" s="54">
        <f t="shared" si="3"/>
        <v>0</v>
      </c>
      <c r="J46" s="55">
        <f t="shared" si="3"/>
        <v>0</v>
      </c>
      <c r="K46" s="55">
        <f t="shared" si="3"/>
        <v>0</v>
      </c>
      <c r="L46" s="178"/>
    </row>
    <row r="47" spans="1:12" ht="18.75" customHeight="1" x14ac:dyDescent="0.2">
      <c r="A47" s="313" t="s">
        <v>107</v>
      </c>
      <c r="B47" s="252"/>
      <c r="C47" s="314"/>
      <c r="D47" s="30">
        <v>0</v>
      </c>
      <c r="E47" s="30">
        <v>0</v>
      </c>
      <c r="F47" s="30">
        <v>0</v>
      </c>
      <c r="G47" s="30">
        <v>0</v>
      </c>
      <c r="H47" s="30">
        <v>0</v>
      </c>
      <c r="I47" s="30">
        <v>0</v>
      </c>
      <c r="J47" s="30">
        <v>0</v>
      </c>
      <c r="K47" s="30">
        <v>0</v>
      </c>
      <c r="L47" s="176"/>
    </row>
    <row r="48" spans="1:12" ht="18.75" customHeight="1" thickBot="1" x14ac:dyDescent="0.25">
      <c r="A48" s="260" t="s">
        <v>44</v>
      </c>
      <c r="B48" s="261"/>
      <c r="C48" s="262"/>
      <c r="D48" s="11">
        <f t="shared" ref="D48:K48" si="4">D46+D47</f>
        <v>0</v>
      </c>
      <c r="E48" s="11">
        <f t="shared" si="4"/>
        <v>0</v>
      </c>
      <c r="F48" s="11">
        <f t="shared" si="4"/>
        <v>0</v>
      </c>
      <c r="G48" s="11">
        <f t="shared" si="4"/>
        <v>0</v>
      </c>
      <c r="H48" s="11">
        <f t="shared" si="4"/>
        <v>0</v>
      </c>
      <c r="I48" s="11">
        <f t="shared" si="4"/>
        <v>0</v>
      </c>
      <c r="J48" s="56">
        <f t="shared" si="4"/>
        <v>0</v>
      </c>
      <c r="K48" s="56">
        <f t="shared" si="4"/>
        <v>0</v>
      </c>
      <c r="L48" s="177"/>
    </row>
    <row r="49" spans="1:66" ht="18.75" customHeight="1" thickBot="1" x14ac:dyDescent="0.25">
      <c r="A49" s="16"/>
      <c r="B49" s="164" t="s">
        <v>108</v>
      </c>
      <c r="C49" s="16"/>
      <c r="D49" s="165">
        <f>(SUM(D4:D45))-D46</f>
        <v>0</v>
      </c>
      <c r="E49" s="166"/>
      <c r="F49" s="166"/>
      <c r="G49" s="166"/>
      <c r="H49" s="166"/>
      <c r="I49" s="166"/>
      <c r="J49" s="166"/>
      <c r="K49" s="166"/>
      <c r="L49" s="26"/>
    </row>
    <row r="50" spans="1:66" s="18" customFormat="1" ht="54" customHeight="1" thickBot="1" x14ac:dyDescent="0.25">
      <c r="A50" s="328" t="s">
        <v>109</v>
      </c>
      <c r="B50" s="324"/>
      <c r="C50" s="324"/>
      <c r="D50" s="323" t="s">
        <v>137</v>
      </c>
      <c r="E50" s="324"/>
      <c r="F50" s="324"/>
      <c r="G50" s="324"/>
      <c r="H50" s="324"/>
      <c r="I50" s="65"/>
      <c r="J50" s="66"/>
      <c r="K50" s="308"/>
      <c r="L50" s="309"/>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s="22" customFormat="1" ht="45" customHeight="1" thickBot="1" x14ac:dyDescent="0.25">
      <c r="A51" s="62" t="s">
        <v>10</v>
      </c>
      <c r="B51" s="62" t="s">
        <v>46</v>
      </c>
      <c r="C51" s="62" t="s">
        <v>12</v>
      </c>
      <c r="D51" s="63" t="s">
        <v>13</v>
      </c>
      <c r="E51" s="63" t="s">
        <v>14</v>
      </c>
      <c r="F51" s="63" t="s">
        <v>15</v>
      </c>
      <c r="G51" s="63" t="s">
        <v>16</v>
      </c>
      <c r="H51" s="62" t="s">
        <v>47</v>
      </c>
      <c r="I51" s="62" t="s">
        <v>110</v>
      </c>
      <c r="J51" s="64" t="s">
        <v>19</v>
      </c>
      <c r="K51" s="63" t="s">
        <v>20</v>
      </c>
      <c r="L51" s="62" t="s">
        <v>21</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ht="28.15" customHeight="1" x14ac:dyDescent="0.2">
      <c r="A52" s="239"/>
      <c r="B52" s="92"/>
      <c r="C52" s="92"/>
      <c r="D52" s="80">
        <f t="shared" ref="D52:D71" si="5">SUM(E52:K52)</f>
        <v>0</v>
      </c>
      <c r="E52" s="93"/>
      <c r="F52" s="94"/>
      <c r="G52" s="94"/>
      <c r="H52" s="95"/>
      <c r="I52" s="96"/>
      <c r="J52" s="97"/>
      <c r="K52" s="94"/>
      <c r="L52" s="229"/>
    </row>
    <row r="53" spans="1:66" ht="28.15" customHeight="1" x14ac:dyDescent="0.2">
      <c r="A53" s="236"/>
      <c r="B53" s="79"/>
      <c r="C53" s="79"/>
      <c r="D53" s="87">
        <f t="shared" si="5"/>
        <v>0</v>
      </c>
      <c r="E53" s="81"/>
      <c r="F53" s="82"/>
      <c r="G53" s="82"/>
      <c r="H53" s="83"/>
      <c r="I53" s="98"/>
      <c r="J53" s="84"/>
      <c r="K53" s="82"/>
      <c r="L53" s="232"/>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6"/>
      <c r="B60" s="79"/>
      <c r="C60" s="79"/>
      <c r="D60" s="87">
        <f t="shared" si="5"/>
        <v>0</v>
      </c>
      <c r="E60" s="81"/>
      <c r="F60" s="82"/>
      <c r="G60" s="82"/>
      <c r="H60" s="83"/>
      <c r="I60" s="98"/>
      <c r="J60" s="84"/>
      <c r="K60" s="82"/>
      <c r="L60" s="232"/>
    </row>
    <row r="61" spans="1:66" ht="28.15" customHeight="1" x14ac:dyDescent="0.2">
      <c r="A61" s="237"/>
      <c r="B61" s="86"/>
      <c r="C61" s="86"/>
      <c r="D61" s="87">
        <f t="shared" si="5"/>
        <v>0</v>
      </c>
      <c r="E61" s="99"/>
      <c r="F61" s="100"/>
      <c r="G61" s="100"/>
      <c r="H61" s="101"/>
      <c r="I61" s="102"/>
      <c r="J61" s="103"/>
      <c r="K61" s="100"/>
      <c r="L61" s="230"/>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x14ac:dyDescent="0.2">
      <c r="A69" s="237"/>
      <c r="B69" s="86"/>
      <c r="C69" s="86"/>
      <c r="D69" s="87">
        <f t="shared" si="5"/>
        <v>0</v>
      </c>
      <c r="E69" s="99"/>
      <c r="F69" s="100"/>
      <c r="G69" s="100"/>
      <c r="H69" s="101"/>
      <c r="I69" s="102"/>
      <c r="J69" s="103"/>
      <c r="K69" s="100"/>
      <c r="L69" s="230"/>
    </row>
    <row r="70" spans="1:66" ht="28.15" customHeight="1" thickBot="1" x14ac:dyDescent="0.25">
      <c r="A70" s="238"/>
      <c r="B70" s="88"/>
      <c r="C70" s="88"/>
      <c r="D70" s="89">
        <f t="shared" si="5"/>
        <v>0</v>
      </c>
      <c r="E70" s="104"/>
      <c r="F70" s="105"/>
      <c r="G70" s="105"/>
      <c r="H70" s="106"/>
      <c r="I70" s="107"/>
      <c r="J70" s="108"/>
      <c r="K70" s="105"/>
      <c r="L70" s="231"/>
    </row>
    <row r="71" spans="1:66" ht="18.75" customHeight="1" thickTop="1" x14ac:dyDescent="0.2">
      <c r="A71" s="310" t="s">
        <v>42</v>
      </c>
      <c r="B71" s="311"/>
      <c r="C71" s="312"/>
      <c r="D71" s="10">
        <f t="shared" si="5"/>
        <v>0</v>
      </c>
      <c r="E71" s="54">
        <f t="shared" ref="E71:K71" si="6">SUM(E52:E70)</f>
        <v>0</v>
      </c>
      <c r="F71" s="54">
        <f t="shared" si="6"/>
        <v>0</v>
      </c>
      <c r="G71" s="54">
        <f t="shared" si="6"/>
        <v>0</v>
      </c>
      <c r="H71" s="54">
        <f t="shared" si="6"/>
        <v>0</v>
      </c>
      <c r="I71" s="54">
        <f t="shared" si="6"/>
        <v>0</v>
      </c>
      <c r="J71" s="54">
        <f t="shared" si="6"/>
        <v>0</v>
      </c>
      <c r="K71" s="54">
        <f t="shared" si="6"/>
        <v>0</v>
      </c>
      <c r="L71" s="59"/>
    </row>
    <row r="72" spans="1:66" ht="18.75" customHeight="1" x14ac:dyDescent="0.2">
      <c r="A72" s="316" t="s">
        <v>111</v>
      </c>
      <c r="B72" s="252"/>
      <c r="C72" s="314"/>
      <c r="D72" s="30">
        <v>0</v>
      </c>
      <c r="E72" s="30">
        <v>0</v>
      </c>
      <c r="F72" s="30">
        <v>0</v>
      </c>
      <c r="G72" s="30">
        <v>0</v>
      </c>
      <c r="H72" s="30">
        <v>0</v>
      </c>
      <c r="I72" s="30">
        <v>0</v>
      </c>
      <c r="J72" s="30">
        <v>0</v>
      </c>
      <c r="K72" s="30">
        <v>0</v>
      </c>
      <c r="L72" s="60"/>
    </row>
    <row r="73" spans="1:66" ht="18.75" customHeight="1" thickBot="1" x14ac:dyDescent="0.25">
      <c r="A73" s="260" t="s">
        <v>44</v>
      </c>
      <c r="B73" s="261"/>
      <c r="C73" s="262"/>
      <c r="D73" s="11">
        <f t="shared" ref="D73:K73" si="7">D71+D72</f>
        <v>0</v>
      </c>
      <c r="E73" s="11">
        <f t="shared" si="7"/>
        <v>0</v>
      </c>
      <c r="F73" s="11">
        <f t="shared" si="7"/>
        <v>0</v>
      </c>
      <c r="G73" s="11">
        <f t="shared" si="7"/>
        <v>0</v>
      </c>
      <c r="H73" s="11">
        <f t="shared" si="7"/>
        <v>0</v>
      </c>
      <c r="I73" s="11">
        <f t="shared" si="7"/>
        <v>0</v>
      </c>
      <c r="J73" s="11">
        <f t="shared" si="7"/>
        <v>0</v>
      </c>
      <c r="K73" s="11">
        <f t="shared" si="7"/>
        <v>0</v>
      </c>
      <c r="L73" s="61"/>
    </row>
    <row r="74" spans="1:66" ht="18.75" customHeight="1" x14ac:dyDescent="0.2">
      <c r="A74" s="6"/>
      <c r="B74" s="7" t="s">
        <v>112</v>
      </c>
      <c r="C74" s="6"/>
      <c r="D74" s="9">
        <f>(SUM(D52:D70))-D71</f>
        <v>0</v>
      </c>
      <c r="E74" s="8"/>
      <c r="F74" s="8"/>
      <c r="G74" s="8"/>
      <c r="H74" s="8"/>
      <c r="I74" s="8"/>
      <c r="J74" s="8"/>
      <c r="K74" s="8"/>
      <c r="L74" s="5"/>
    </row>
    <row r="75" spans="1:66" s="68" customFormat="1" ht="54" customHeight="1" x14ac:dyDescent="0.2">
      <c r="A75" s="267" t="s">
        <v>70</v>
      </c>
      <c r="B75" s="268"/>
      <c r="C75" s="268"/>
      <c r="D75" s="268"/>
      <c r="E75" s="240" t="s">
        <v>137</v>
      </c>
      <c r="F75" s="67"/>
      <c r="G75" s="67"/>
      <c r="I75" s="67"/>
      <c r="J75" s="67"/>
      <c r="K75" s="286"/>
      <c r="L75" s="268"/>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37.5" customHeight="1" x14ac:dyDescent="0.25">
      <c r="A76" s="264" t="s">
        <v>72</v>
      </c>
      <c r="B76" s="252"/>
      <c r="C76" s="252"/>
      <c r="D76" s="252"/>
      <c r="E76" s="252"/>
      <c r="F76" s="252"/>
      <c r="G76" s="252"/>
      <c r="H76" s="252"/>
      <c r="I76" s="252"/>
      <c r="J76" s="252"/>
      <c r="K76" s="252"/>
      <c r="L76" s="252"/>
    </row>
    <row r="77" spans="1:66" ht="22.5" customHeight="1" x14ac:dyDescent="0.2">
      <c r="A77" s="254" t="s">
        <v>73</v>
      </c>
      <c r="B77" s="252"/>
      <c r="C77" s="20"/>
      <c r="D77" s="53">
        <f>Apr!D81</f>
        <v>0</v>
      </c>
      <c r="E77" s="265" t="s">
        <v>128</v>
      </c>
      <c r="F77" s="252"/>
      <c r="G77" s="252"/>
      <c r="H77" s="252"/>
      <c r="I77" s="252"/>
      <c r="J77" s="252"/>
      <c r="K77" s="252"/>
      <c r="L77" s="252"/>
    </row>
    <row r="78" spans="1:66" ht="22.5" customHeight="1" x14ac:dyDescent="0.2">
      <c r="A78" s="254" t="s">
        <v>74</v>
      </c>
      <c r="B78" s="252"/>
      <c r="C78" s="20"/>
      <c r="D78" s="13">
        <f>D46</f>
        <v>0</v>
      </c>
      <c r="E78" s="24"/>
      <c r="F78" s="25"/>
      <c r="G78" s="25"/>
      <c r="H78" s="25"/>
      <c r="I78" s="25"/>
      <c r="J78" s="25"/>
      <c r="K78" s="25"/>
      <c r="L78" s="25"/>
    </row>
    <row r="79" spans="1:66" ht="22.5" customHeight="1" x14ac:dyDescent="0.2">
      <c r="A79" s="254" t="s">
        <v>75</v>
      </c>
      <c r="B79" s="252"/>
      <c r="C79" s="20"/>
      <c r="D79" s="13">
        <f>D71</f>
        <v>0</v>
      </c>
      <c r="E79" s="24"/>
      <c r="F79" s="25"/>
      <c r="G79" s="25"/>
      <c r="H79" s="25"/>
      <c r="I79" s="25"/>
      <c r="J79" s="25"/>
      <c r="K79" s="25"/>
      <c r="L79" s="25"/>
    </row>
    <row r="80" spans="1:66" ht="22.5" customHeight="1" x14ac:dyDescent="0.2">
      <c r="A80" s="253" t="s">
        <v>76</v>
      </c>
      <c r="B80" s="252"/>
      <c r="C80" s="252"/>
      <c r="D80" s="58">
        <f>SUM(D77:D78)-D79</f>
        <v>0</v>
      </c>
      <c r="E80" s="266"/>
      <c r="F80" s="252"/>
      <c r="G80" s="252"/>
      <c r="H80" s="252"/>
      <c r="I80" s="252"/>
      <c r="J80" s="252"/>
      <c r="K80" s="252"/>
      <c r="L80" s="252"/>
    </row>
    <row r="81" spans="1:12" ht="37.5" customHeight="1" x14ac:dyDescent="0.25">
      <c r="A81" s="264" t="s">
        <v>77</v>
      </c>
      <c r="B81" s="252"/>
      <c r="C81" s="15"/>
      <c r="D81" s="4"/>
      <c r="E81" s="4"/>
      <c r="F81" s="15"/>
      <c r="G81" s="15"/>
      <c r="H81" s="15"/>
      <c r="I81" s="15"/>
      <c r="J81" s="15"/>
      <c r="K81" s="15"/>
      <c r="L81" s="15"/>
    </row>
    <row r="82" spans="1:12" ht="22.5" customHeight="1" x14ac:dyDescent="0.2">
      <c r="A82" s="254" t="s">
        <v>78</v>
      </c>
      <c r="B82" s="252"/>
      <c r="D82" s="109">
        <v>0</v>
      </c>
      <c r="E82" s="265" t="s">
        <v>138</v>
      </c>
      <c r="F82" s="252"/>
      <c r="G82" s="252"/>
      <c r="H82" s="252"/>
      <c r="I82" s="252"/>
      <c r="J82" s="252"/>
      <c r="K82" s="252"/>
      <c r="L82" s="252"/>
    </row>
    <row r="83" spans="1:12" ht="22.5" customHeight="1" x14ac:dyDescent="0.2">
      <c r="A83" s="254" t="s">
        <v>79</v>
      </c>
      <c r="B83" s="252"/>
      <c r="D83" s="109">
        <v>0</v>
      </c>
      <c r="E83" s="265" t="s">
        <v>115</v>
      </c>
      <c r="F83" s="252"/>
      <c r="G83" s="252"/>
      <c r="H83" s="252"/>
      <c r="I83" s="252"/>
      <c r="J83" s="252"/>
      <c r="K83" s="252"/>
      <c r="L83" s="252"/>
    </row>
    <row r="84" spans="1:12" ht="22.5" customHeight="1" x14ac:dyDescent="0.2">
      <c r="A84" s="254" t="s">
        <v>80</v>
      </c>
      <c r="B84" s="252"/>
      <c r="D84" s="134">
        <f>SUM(D86:D91)</f>
        <v>0</v>
      </c>
      <c r="E84" s="26"/>
    </row>
    <row r="85" spans="1:12" ht="22.5" customHeight="1" x14ac:dyDescent="0.2">
      <c r="A85" s="123"/>
      <c r="B85" s="124" t="s">
        <v>81</v>
      </c>
      <c r="D85" s="26"/>
      <c r="E85" s="26"/>
    </row>
    <row r="86" spans="1:12" ht="22.5" customHeight="1" x14ac:dyDescent="0.2">
      <c r="A86" s="12"/>
      <c r="B86" s="133"/>
      <c r="C86" s="20"/>
      <c r="D86" s="109"/>
      <c r="E86" s="257" t="s">
        <v>116</v>
      </c>
      <c r="F86" s="252"/>
      <c r="G86" s="252"/>
      <c r="H86" s="252"/>
      <c r="I86" s="252"/>
      <c r="J86" s="252"/>
      <c r="K86" s="252"/>
      <c r="L86" s="252"/>
    </row>
    <row r="87" spans="1:12" ht="22.5" customHeight="1" x14ac:dyDescent="0.2">
      <c r="A87" s="12"/>
      <c r="B87" s="133"/>
      <c r="C87" s="17"/>
      <c r="D87" s="109"/>
      <c r="E87" s="252"/>
      <c r="F87" s="252"/>
      <c r="G87" s="252"/>
      <c r="H87" s="252"/>
      <c r="I87" s="252"/>
      <c r="J87" s="252"/>
      <c r="K87" s="252"/>
      <c r="L87" s="252"/>
    </row>
    <row r="88" spans="1:12" ht="22.5" customHeight="1" x14ac:dyDescent="0.2">
      <c r="A88" s="12"/>
      <c r="B88" s="133"/>
      <c r="C88" s="17"/>
      <c r="D88" s="109"/>
      <c r="E88" s="252"/>
      <c r="F88" s="252"/>
      <c r="G88" s="252"/>
      <c r="H88" s="252"/>
      <c r="I88" s="252"/>
      <c r="J88" s="252"/>
      <c r="K88" s="252"/>
      <c r="L88" s="252"/>
    </row>
    <row r="89" spans="1:12" ht="22.5" customHeight="1" x14ac:dyDescent="0.2">
      <c r="A89" s="12"/>
      <c r="B89" s="133"/>
      <c r="C89" s="17"/>
      <c r="D89" s="109"/>
      <c r="E89" s="252"/>
      <c r="F89" s="252"/>
      <c r="G89" s="252"/>
      <c r="H89" s="252"/>
      <c r="I89" s="252"/>
      <c r="J89" s="252"/>
      <c r="K89" s="252"/>
      <c r="L89" s="252"/>
    </row>
    <row r="90" spans="1:12" ht="22.5" customHeight="1" x14ac:dyDescent="0.2">
      <c r="A90" s="12"/>
      <c r="B90" s="133"/>
      <c r="C90" s="17"/>
      <c r="D90" s="109"/>
      <c r="E90" s="252"/>
      <c r="F90" s="252"/>
      <c r="G90" s="252"/>
      <c r="H90" s="252"/>
      <c r="I90" s="252"/>
      <c r="J90" s="252"/>
      <c r="K90" s="252"/>
      <c r="L90" s="252"/>
    </row>
    <row r="91" spans="1:12" ht="22.5" customHeight="1" x14ac:dyDescent="0.2">
      <c r="A91" s="12"/>
      <c r="B91" s="133"/>
      <c r="C91" s="17"/>
      <c r="D91" s="109"/>
      <c r="E91" s="252"/>
      <c r="F91" s="252"/>
      <c r="G91" s="252"/>
      <c r="H91" s="252"/>
      <c r="I91" s="252"/>
      <c r="J91" s="252"/>
      <c r="K91" s="252"/>
      <c r="L91" s="252"/>
    </row>
    <row r="92" spans="1:12" ht="22.5" customHeight="1" x14ac:dyDescent="0.2"/>
    <row r="93" spans="1:12" ht="22.5" customHeight="1" x14ac:dyDescent="0.2">
      <c r="A93" s="253" t="s">
        <v>82</v>
      </c>
      <c r="B93" s="252"/>
      <c r="C93" s="252"/>
      <c r="D93" s="58">
        <f>SUM(D82:D83)-D84</f>
        <v>0</v>
      </c>
      <c r="E93" s="263" t="s">
        <v>117</v>
      </c>
      <c r="F93" s="252"/>
      <c r="G93" s="252"/>
      <c r="H93" s="252"/>
      <c r="I93" s="252"/>
      <c r="J93" s="252"/>
      <c r="K93" s="252"/>
      <c r="L93" s="252"/>
    </row>
    <row r="94" spans="1:12" ht="22.5" customHeight="1" x14ac:dyDescent="0.2">
      <c r="A94" s="253"/>
      <c r="B94" s="252"/>
      <c r="C94" s="252"/>
      <c r="D94" s="27"/>
    </row>
    <row r="95" spans="1:12" ht="33" customHeight="1" x14ac:dyDescent="0.2">
      <c r="A95" s="255" t="s">
        <v>83</v>
      </c>
      <c r="B95" s="252"/>
      <c r="C95" s="252"/>
      <c r="D95" s="227">
        <f>D80-D93</f>
        <v>0</v>
      </c>
      <c r="E95" s="251" t="s">
        <v>118</v>
      </c>
      <c r="F95" s="252"/>
      <c r="G95" s="252"/>
      <c r="H95" s="252"/>
      <c r="I95" s="252"/>
      <c r="J95" s="252"/>
      <c r="K95" s="252"/>
      <c r="L95" s="252"/>
    </row>
    <row r="96" spans="1:12" ht="17.45" customHeight="1" x14ac:dyDescent="0.25">
      <c r="A96" s="315"/>
      <c r="B96" s="252"/>
      <c r="C96" s="252"/>
      <c r="D96" s="252"/>
      <c r="E96" s="252"/>
      <c r="F96" s="252"/>
    </row>
    <row r="97" spans="1:13" ht="61.5" customHeight="1" x14ac:dyDescent="0.2">
      <c r="A97" s="22"/>
      <c r="B97" s="138" t="s">
        <v>119</v>
      </c>
      <c r="C97" s="137"/>
      <c r="D97" s="137"/>
      <c r="E97" s="234" t="str">
        <f>D2</f>
        <v>July 2026</v>
      </c>
      <c r="G97" s="137"/>
      <c r="H97" s="137"/>
      <c r="I97" s="137"/>
      <c r="J97" s="327"/>
      <c r="K97" s="252"/>
      <c r="L97" s="252"/>
      <c r="M97" s="163"/>
    </row>
    <row r="98" spans="1:13" ht="33.75" customHeight="1" x14ac:dyDescent="0.2">
      <c r="A98" s="174" t="s">
        <v>73</v>
      </c>
      <c r="C98" s="325">
        <f>D77</f>
        <v>0</v>
      </c>
      <c r="D98" s="252"/>
      <c r="E98" s="137"/>
      <c r="F98" s="137"/>
      <c r="G98" s="137"/>
      <c r="H98" s="137"/>
      <c r="I98" s="137"/>
      <c r="J98" s="137"/>
      <c r="K98" s="137"/>
      <c r="L98" s="137"/>
    </row>
    <row r="99" spans="1:13" ht="27" customHeight="1" x14ac:dyDescent="0.2">
      <c r="A99" s="139" t="s">
        <v>120</v>
      </c>
      <c r="B99" s="143"/>
      <c r="C99" s="140"/>
      <c r="D99" s="140"/>
      <c r="E99" s="317">
        <f>D78</f>
        <v>0</v>
      </c>
      <c r="F99" s="252"/>
      <c r="G99" s="141" t="s">
        <v>121</v>
      </c>
      <c r="H99" s="142"/>
      <c r="I99" s="142"/>
      <c r="J99" s="142"/>
      <c r="K99" s="322">
        <f>D79</f>
        <v>0</v>
      </c>
      <c r="L99" s="252"/>
    </row>
    <row r="100" spans="1:13" x14ac:dyDescent="0.2">
      <c r="A100" s="22"/>
      <c r="B100" s="22"/>
      <c r="C100" s="22"/>
      <c r="D100" s="22"/>
      <c r="E100" s="22"/>
      <c r="F100" s="22"/>
      <c r="G100" s="22"/>
      <c r="H100" s="22"/>
      <c r="I100" s="22"/>
      <c r="J100" s="22"/>
      <c r="K100" s="22"/>
      <c r="L100" s="22"/>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s="144" customFormat="1" ht="24" customHeight="1" x14ac:dyDescent="0.2">
      <c r="A132" s="145" t="s">
        <v>122</v>
      </c>
      <c r="B132" s="146"/>
      <c r="C132" s="145"/>
      <c r="D132" s="306">
        <f>D80</f>
        <v>0</v>
      </c>
      <c r="E132" s="307"/>
      <c r="F132" s="307"/>
      <c r="G132" s="153" t="s">
        <v>123</v>
      </c>
      <c r="H132" s="153"/>
      <c r="I132" s="153"/>
      <c r="J132" s="153"/>
      <c r="K132" s="320">
        <f>D84</f>
        <v>0</v>
      </c>
      <c r="L132" s="307"/>
    </row>
    <row r="133" spans="1:12" s="144" customFormat="1" ht="24" customHeight="1" x14ac:dyDescent="0.2">
      <c r="A133" s="145" t="s">
        <v>124</v>
      </c>
      <c r="B133" s="146"/>
      <c r="C133" s="147"/>
      <c r="D133" s="306">
        <f>D93</f>
        <v>0</v>
      </c>
      <c r="E133" s="307"/>
      <c r="F133" s="307"/>
      <c r="G133" s="153" t="s">
        <v>125</v>
      </c>
      <c r="H133" s="153"/>
      <c r="I133" s="153"/>
      <c r="J133" s="153"/>
      <c r="K133" s="320">
        <f>D83</f>
        <v>0</v>
      </c>
      <c r="L133" s="307"/>
    </row>
    <row r="134" spans="1:12" x14ac:dyDescent="0.2">
      <c r="A134" s="22"/>
      <c r="B134" s="22"/>
      <c r="C134" s="22"/>
      <c r="D134" s="22"/>
      <c r="E134" s="22"/>
      <c r="F134" s="22"/>
      <c r="G134" s="22"/>
      <c r="H134" s="22"/>
      <c r="I134" s="22"/>
      <c r="J134" s="22"/>
      <c r="K134" s="22"/>
      <c r="L134" s="22"/>
    </row>
    <row r="135" spans="1:12" ht="16.899999999999999" customHeight="1" x14ac:dyDescent="0.25">
      <c r="A135" s="155" t="s">
        <v>126</v>
      </c>
      <c r="B135" s="22"/>
      <c r="C135" s="22"/>
      <c r="D135" s="22"/>
      <c r="E135" s="22"/>
      <c r="F135" s="22"/>
      <c r="G135" s="22"/>
      <c r="H135" s="22"/>
      <c r="I135" s="22"/>
      <c r="J135" s="22"/>
      <c r="K135" s="22"/>
      <c r="L135" s="22"/>
    </row>
    <row r="136" spans="1:12" x14ac:dyDescent="0.2">
      <c r="A136" s="326"/>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300"/>
      <c r="B143" s="300"/>
      <c r="C143" s="300"/>
      <c r="D143" s="300"/>
      <c r="E143" s="300"/>
      <c r="F143" s="300"/>
      <c r="G143" s="300"/>
      <c r="H143" s="300"/>
      <c r="I143" s="300"/>
      <c r="J143" s="300"/>
      <c r="K143" s="300"/>
      <c r="L143" s="300"/>
    </row>
    <row r="144" spans="1:12" x14ac:dyDescent="0.2">
      <c r="A144" s="22"/>
      <c r="B144" s="22"/>
      <c r="C144" s="22"/>
      <c r="D144" s="22"/>
      <c r="E144" s="22"/>
      <c r="F144" s="22"/>
      <c r="G144" s="22"/>
      <c r="H144" s="22"/>
      <c r="I144" s="22"/>
      <c r="J144" s="22"/>
      <c r="K144" s="22"/>
      <c r="L144" s="22"/>
    </row>
  </sheetData>
  <sheetProtection algorithmName="SHA-512" hashValue="hDwMALLX2ZaQE57XXLEHsTtpWRdNLb7E5M7/FkK+G19ZEkrYGjJMfyMd1POkHhWmPTv0XM19RoyLtRXdlZ1NPw==" saltValue="D45ZtBg/kk7fII6sZj8NAQ==" spinCount="100000" sheet="1" objects="1" scenarios="1" selectLockedCells="1"/>
  <mergeCells count="44">
    <mergeCell ref="A136:L143"/>
    <mergeCell ref="A82:B82"/>
    <mergeCell ref="A83:B83"/>
    <mergeCell ref="J97:L97"/>
    <mergeCell ref="E86:L91"/>
    <mergeCell ref="A84:B84"/>
    <mergeCell ref="E82:L82"/>
    <mergeCell ref="C98:D98"/>
    <mergeCell ref="A79:B79"/>
    <mergeCell ref="E83:L83"/>
    <mergeCell ref="A76:L76"/>
    <mergeCell ref="A78:B78"/>
    <mergeCell ref="A95:C95"/>
    <mergeCell ref="A80:C80"/>
    <mergeCell ref="D133:F133"/>
    <mergeCell ref="K50:L50"/>
    <mergeCell ref="A71:C71"/>
    <mergeCell ref="E93:L93"/>
    <mergeCell ref="A47:C47"/>
    <mergeCell ref="D132:F132"/>
    <mergeCell ref="A96:F96"/>
    <mergeCell ref="E80:L80"/>
    <mergeCell ref="A72:C72"/>
    <mergeCell ref="E99:F99"/>
    <mergeCell ref="K133:L133"/>
    <mergeCell ref="A77:B77"/>
    <mergeCell ref="A94:C94"/>
    <mergeCell ref="K132:L132"/>
    <mergeCell ref="K99:L99"/>
    <mergeCell ref="D50:H50"/>
    <mergeCell ref="A1:L1"/>
    <mergeCell ref="E77:L77"/>
    <mergeCell ref="A93:C93"/>
    <mergeCell ref="E95:L95"/>
    <mergeCell ref="A81:B81"/>
    <mergeCell ref="K2:L2"/>
    <mergeCell ref="A2:C2"/>
    <mergeCell ref="A46:C46"/>
    <mergeCell ref="D2:H2"/>
    <mergeCell ref="K75:L75"/>
    <mergeCell ref="A48:C48"/>
    <mergeCell ref="A75:D75"/>
    <mergeCell ref="A50:C50"/>
    <mergeCell ref="A73:C73"/>
  </mergeCells>
  <conditionalFormatting sqref="B86:B91">
    <cfRule type="cellIs" dxfId="71" priority="6" stopIfTrue="1" operator="equal">
      <formula>0</formula>
    </cfRule>
  </conditionalFormatting>
  <conditionalFormatting sqref="D52:D70 D4:D45">
    <cfRule type="cellIs" dxfId="70" priority="10" stopIfTrue="1" operator="equal">
      <formula>0</formula>
    </cfRule>
  </conditionalFormatting>
  <conditionalFormatting sqref="D77:D80">
    <cfRule type="cellIs" dxfId="69" priority="8" stopIfTrue="1" operator="equal">
      <formula>0</formula>
    </cfRule>
  </conditionalFormatting>
  <conditionalFormatting sqref="D82:D84">
    <cfRule type="cellIs" dxfId="68" priority="4" stopIfTrue="1" operator="equal">
      <formula>0</formula>
    </cfRule>
  </conditionalFormatting>
  <conditionalFormatting sqref="D86:D91">
    <cfRule type="cellIs" dxfId="67" priority="5" stopIfTrue="1" operator="equal">
      <formula>0</formula>
    </cfRule>
  </conditionalFormatting>
  <conditionalFormatting sqref="D93">
    <cfRule type="cellIs" dxfId="66" priority="1" operator="notEqual">
      <formula>$D$80</formula>
    </cfRule>
  </conditionalFormatting>
  <conditionalFormatting sqref="D93:D95">
    <cfRule type="cellIs" dxfId="65" priority="7" stopIfTrue="1" operator="equal">
      <formula>0</formula>
    </cfRule>
  </conditionalFormatting>
  <conditionalFormatting sqref="D95">
    <cfRule type="cellIs" dxfId="64" priority="2" operator="greaterThan">
      <formula>0</formula>
    </cfRule>
    <cfRule type="cellIs" dxfId="63" priority="3" operator="lessThan">
      <formula>0</formula>
    </cfRule>
  </conditionalFormatting>
  <conditionalFormatting sqref="E78:E79">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9" max="11" man="1"/>
    <brk id="7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43"/>
  <sheetViews>
    <sheetView showWhiteSpace="0" zoomScaleNormal="100" zoomScaleSheetLayoutView="70" workbookViewId="0">
      <selection activeCell="B6" sqref="B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139</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5" si="0">SUM(E4:K4)</f>
        <v>0</v>
      </c>
      <c r="E4" s="81"/>
      <c r="F4" s="82"/>
      <c r="G4" s="82"/>
      <c r="H4" s="83"/>
      <c r="I4" s="84"/>
      <c r="J4" s="83"/>
      <c r="K4" s="83"/>
      <c r="L4" s="179"/>
    </row>
    <row r="5" spans="1:24" ht="28.15" customHeight="1" x14ac:dyDescent="0.2">
      <c r="A5" s="237"/>
      <c r="B5" s="86"/>
      <c r="C5" s="86"/>
      <c r="D5" s="87">
        <f t="shared" ref="D5:D26" si="1">SUM(E5:K5)</f>
        <v>0</v>
      </c>
      <c r="E5" s="81"/>
      <c r="F5" s="82"/>
      <c r="G5" s="82"/>
      <c r="H5" s="83"/>
      <c r="I5" s="84"/>
      <c r="J5" s="83"/>
      <c r="K5" s="83"/>
      <c r="L5" s="175"/>
    </row>
    <row r="6" spans="1:24" ht="28.15" customHeight="1" x14ac:dyDescent="0.2">
      <c r="A6" s="237"/>
      <c r="B6" s="86"/>
      <c r="C6" s="86"/>
      <c r="D6" s="87">
        <f t="shared" si="1"/>
        <v>0</v>
      </c>
      <c r="E6" s="81"/>
      <c r="F6" s="82"/>
      <c r="G6" s="82"/>
      <c r="H6" s="83"/>
      <c r="I6" s="84"/>
      <c r="J6" s="83"/>
      <c r="K6" s="83"/>
      <c r="L6" s="175"/>
    </row>
    <row r="7" spans="1:24" ht="28.15" customHeight="1" x14ac:dyDescent="0.2">
      <c r="A7" s="237"/>
      <c r="B7" s="86"/>
      <c r="C7" s="86"/>
      <c r="D7" s="87">
        <f t="shared" ref="D7:D11" si="2">SUM(E7:K7)</f>
        <v>0</v>
      </c>
      <c r="E7" s="81"/>
      <c r="F7" s="82"/>
      <c r="G7" s="82"/>
      <c r="H7" s="83"/>
      <c r="I7" s="84"/>
      <c r="J7" s="83"/>
      <c r="K7" s="83"/>
      <c r="L7" s="175"/>
    </row>
    <row r="8" spans="1:24" ht="28.15" customHeight="1" x14ac:dyDescent="0.2">
      <c r="A8" s="237"/>
      <c r="B8" s="86"/>
      <c r="C8" s="86"/>
      <c r="D8" s="87">
        <f t="shared" si="2"/>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2"/>
        <v>0</v>
      </c>
      <c r="E11" s="81"/>
      <c r="F11" s="82"/>
      <c r="G11" s="82"/>
      <c r="H11" s="83"/>
      <c r="I11" s="84"/>
      <c r="J11" s="83"/>
      <c r="K11" s="83"/>
      <c r="L11" s="175"/>
    </row>
    <row r="12" spans="1:24" ht="28.15" customHeight="1" x14ac:dyDescent="0.2">
      <c r="A12" s="237"/>
      <c r="B12" s="86"/>
      <c r="C12" s="86"/>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110"/>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2"/>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6"/>
      <c r="B38" s="79"/>
      <c r="C38" s="79"/>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thickBot="1" x14ac:dyDescent="0.25">
      <c r="A44" s="238"/>
      <c r="B44" s="88"/>
      <c r="C44" s="88"/>
      <c r="D44" s="89">
        <f t="shared" si="0"/>
        <v>0</v>
      </c>
      <c r="E44" s="81"/>
      <c r="F44" s="82"/>
      <c r="G44" s="82"/>
      <c r="H44" s="90"/>
      <c r="I44" s="84"/>
      <c r="J44" s="83"/>
      <c r="K44" s="83"/>
      <c r="L44" s="180"/>
    </row>
    <row r="45" spans="1:12" ht="18.75" customHeight="1" thickTop="1" x14ac:dyDescent="0.2">
      <c r="A45" s="310" t="s">
        <v>42</v>
      </c>
      <c r="B45" s="311"/>
      <c r="C45" s="312"/>
      <c r="D45" s="10">
        <f t="shared" si="0"/>
        <v>0</v>
      </c>
      <c r="E45" s="54">
        <f t="shared" ref="E45:K45" si="3">SUM(E4:E44)</f>
        <v>0</v>
      </c>
      <c r="F45" s="54">
        <f t="shared" si="3"/>
        <v>0</v>
      </c>
      <c r="G45" s="54">
        <f t="shared" si="3"/>
        <v>0</v>
      </c>
      <c r="H45" s="10">
        <f t="shared" si="3"/>
        <v>0</v>
      </c>
      <c r="I45" s="54">
        <f t="shared" si="3"/>
        <v>0</v>
      </c>
      <c r="J45" s="55">
        <f t="shared" si="3"/>
        <v>0</v>
      </c>
      <c r="K45" s="55">
        <f t="shared" si="3"/>
        <v>0</v>
      </c>
      <c r="L45" s="178"/>
    </row>
    <row r="46" spans="1:12" ht="18.75" customHeight="1" x14ac:dyDescent="0.2">
      <c r="A46" s="313" t="s">
        <v>107</v>
      </c>
      <c r="B46" s="252"/>
      <c r="C46" s="314"/>
      <c r="D46" s="30">
        <v>0</v>
      </c>
      <c r="E46" s="30">
        <v>0</v>
      </c>
      <c r="F46" s="30">
        <v>0</v>
      </c>
      <c r="G46" s="30">
        <v>0</v>
      </c>
      <c r="H46" s="30">
        <v>0</v>
      </c>
      <c r="I46" s="30">
        <v>0</v>
      </c>
      <c r="J46" s="30">
        <v>0</v>
      </c>
      <c r="K46" s="30">
        <v>0</v>
      </c>
      <c r="L46" s="176"/>
    </row>
    <row r="47" spans="1:12" ht="18.75" customHeight="1" thickBot="1" x14ac:dyDescent="0.2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7"/>
    </row>
    <row r="48" spans="1:12" ht="18.75" customHeight="1" thickBot="1" x14ac:dyDescent="0.25">
      <c r="A48" s="16"/>
      <c r="B48" s="164" t="s">
        <v>108</v>
      </c>
      <c r="C48" s="16"/>
      <c r="D48" s="165">
        <f>(SUM(D4:D44))-D45</f>
        <v>0</v>
      </c>
      <c r="E48" s="166"/>
      <c r="F48" s="166"/>
      <c r="G48" s="166"/>
      <c r="H48" s="166"/>
      <c r="I48" s="166"/>
      <c r="J48" s="166"/>
      <c r="K48" s="166"/>
      <c r="L48" s="26"/>
    </row>
    <row r="49" spans="1:66" s="18" customFormat="1" ht="54" customHeight="1" thickBot="1" x14ac:dyDescent="0.25">
      <c r="A49" s="328" t="s">
        <v>109</v>
      </c>
      <c r="B49" s="324"/>
      <c r="C49" s="324"/>
      <c r="D49" s="323" t="s">
        <v>139</v>
      </c>
      <c r="E49" s="324"/>
      <c r="F49" s="324"/>
      <c r="G49" s="324"/>
      <c r="H49" s="324"/>
      <c r="I49" s="65"/>
      <c r="J49" s="66"/>
      <c r="K49" s="308"/>
      <c r="L49" s="30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2" t="s">
        <v>10</v>
      </c>
      <c r="B50" s="62" t="s">
        <v>46</v>
      </c>
      <c r="C50" s="62" t="s">
        <v>12</v>
      </c>
      <c r="D50" s="63" t="s">
        <v>13</v>
      </c>
      <c r="E50" s="63" t="s">
        <v>14</v>
      </c>
      <c r="F50" s="63" t="s">
        <v>15</v>
      </c>
      <c r="G50" s="63" t="s">
        <v>16</v>
      </c>
      <c r="H50" s="62" t="s">
        <v>47</v>
      </c>
      <c r="I50" s="62" t="s">
        <v>110</v>
      </c>
      <c r="J50" s="64" t="s">
        <v>19</v>
      </c>
      <c r="K50" s="63" t="s">
        <v>20</v>
      </c>
      <c r="L50" s="62"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239"/>
      <c r="B51" s="92"/>
      <c r="C51" s="92"/>
      <c r="D51" s="80">
        <f t="shared" ref="D51:D70" si="5">SUM(E51:K51)</f>
        <v>0</v>
      </c>
      <c r="E51" s="93"/>
      <c r="F51" s="94"/>
      <c r="G51" s="94"/>
      <c r="H51" s="95"/>
      <c r="I51" s="96"/>
      <c r="J51" s="97"/>
      <c r="K51" s="94"/>
      <c r="L51" s="229"/>
    </row>
    <row r="52" spans="1:66" ht="28.15" customHeight="1" x14ac:dyDescent="0.2">
      <c r="A52" s="236"/>
      <c r="B52" s="79"/>
      <c r="C52" s="79"/>
      <c r="D52" s="87">
        <f t="shared" si="5"/>
        <v>0</v>
      </c>
      <c r="E52" s="81"/>
      <c r="F52" s="82"/>
      <c r="G52" s="82"/>
      <c r="H52" s="83"/>
      <c r="I52" s="98"/>
      <c r="J52" s="84"/>
      <c r="K52" s="82"/>
      <c r="L52" s="232"/>
    </row>
    <row r="53" spans="1:66" ht="28.15" customHeight="1" x14ac:dyDescent="0.2">
      <c r="A53" s="236"/>
      <c r="B53" s="79"/>
      <c r="C53" s="79"/>
      <c r="D53" s="87">
        <f t="shared" si="5"/>
        <v>0</v>
      </c>
      <c r="E53" s="81"/>
      <c r="F53" s="82"/>
      <c r="G53" s="82"/>
      <c r="H53" s="83"/>
      <c r="I53" s="98"/>
      <c r="J53" s="84"/>
      <c r="K53" s="82"/>
      <c r="L53" s="232"/>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7"/>
      <c r="B60" s="86"/>
      <c r="C60" s="86"/>
      <c r="D60" s="87">
        <f t="shared" si="5"/>
        <v>0</v>
      </c>
      <c r="E60" s="99"/>
      <c r="F60" s="100"/>
      <c r="G60" s="100"/>
      <c r="H60" s="101"/>
      <c r="I60" s="102"/>
      <c r="J60" s="103"/>
      <c r="K60" s="100"/>
      <c r="L60" s="230"/>
    </row>
    <row r="61" spans="1:66" ht="28.15" customHeight="1" x14ac:dyDescent="0.2">
      <c r="A61" s="237"/>
      <c r="B61" s="86"/>
      <c r="C61" s="86"/>
      <c r="D61" s="87">
        <f t="shared" si="5"/>
        <v>0</v>
      </c>
      <c r="E61" s="99"/>
      <c r="F61" s="100"/>
      <c r="G61" s="100"/>
      <c r="H61" s="101"/>
      <c r="I61" s="102"/>
      <c r="J61" s="103"/>
      <c r="K61" s="100"/>
      <c r="L61" s="230"/>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thickBot="1" x14ac:dyDescent="0.25">
      <c r="A69" s="238"/>
      <c r="B69" s="88"/>
      <c r="C69" s="88"/>
      <c r="D69" s="89">
        <f t="shared" si="5"/>
        <v>0</v>
      </c>
      <c r="E69" s="104"/>
      <c r="F69" s="105"/>
      <c r="G69" s="105"/>
      <c r="H69" s="106"/>
      <c r="I69" s="107"/>
      <c r="J69" s="108"/>
      <c r="K69" s="105"/>
      <c r="L69" s="231"/>
    </row>
    <row r="70" spans="1:66" ht="18.75" customHeight="1" thickTop="1" x14ac:dyDescent="0.2">
      <c r="A70" s="310" t="s">
        <v>42</v>
      </c>
      <c r="B70" s="311"/>
      <c r="C70" s="312"/>
      <c r="D70" s="10">
        <f t="shared" si="5"/>
        <v>0</v>
      </c>
      <c r="E70" s="54">
        <f t="shared" ref="E70:K70" si="6">SUM(E51:E69)</f>
        <v>0</v>
      </c>
      <c r="F70" s="54">
        <f t="shared" si="6"/>
        <v>0</v>
      </c>
      <c r="G70" s="54">
        <f t="shared" si="6"/>
        <v>0</v>
      </c>
      <c r="H70" s="54">
        <f t="shared" si="6"/>
        <v>0</v>
      </c>
      <c r="I70" s="54">
        <f t="shared" si="6"/>
        <v>0</v>
      </c>
      <c r="J70" s="54">
        <f t="shared" si="6"/>
        <v>0</v>
      </c>
      <c r="K70" s="54">
        <f t="shared" si="6"/>
        <v>0</v>
      </c>
      <c r="L70" s="59"/>
    </row>
    <row r="71" spans="1:66" ht="18.75" customHeight="1" x14ac:dyDescent="0.2">
      <c r="A71" s="316" t="s">
        <v>111</v>
      </c>
      <c r="B71" s="252"/>
      <c r="C71" s="314"/>
      <c r="D71" s="30">
        <v>0</v>
      </c>
      <c r="E71" s="30">
        <v>0</v>
      </c>
      <c r="F71" s="30">
        <v>0</v>
      </c>
      <c r="G71" s="30">
        <v>0</v>
      </c>
      <c r="H71" s="30">
        <v>0</v>
      </c>
      <c r="I71" s="30">
        <v>0</v>
      </c>
      <c r="J71" s="30">
        <v>0</v>
      </c>
      <c r="K71" s="30">
        <v>0</v>
      </c>
      <c r="L71" s="60"/>
    </row>
    <row r="72" spans="1:66" ht="18.75" customHeight="1" thickBot="1" x14ac:dyDescent="0.2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1"/>
    </row>
    <row r="73" spans="1:66" ht="18.75" customHeight="1" x14ac:dyDescent="0.2">
      <c r="A73" s="6"/>
      <c r="B73" s="7" t="s">
        <v>112</v>
      </c>
      <c r="C73" s="6"/>
      <c r="D73" s="9">
        <f>(SUM(D51:D69))-D70</f>
        <v>0</v>
      </c>
      <c r="E73" s="8"/>
      <c r="F73" s="8"/>
      <c r="G73" s="8"/>
      <c r="H73" s="8"/>
      <c r="I73" s="8"/>
      <c r="J73" s="8"/>
      <c r="K73" s="8"/>
      <c r="L73" s="5"/>
    </row>
    <row r="74" spans="1:66" s="68" customFormat="1" ht="54" customHeight="1" x14ac:dyDescent="0.2">
      <c r="A74" s="267" t="s">
        <v>70</v>
      </c>
      <c r="B74" s="268"/>
      <c r="C74" s="268"/>
      <c r="D74" s="268"/>
      <c r="E74" s="240" t="s">
        <v>139</v>
      </c>
      <c r="F74" s="67"/>
      <c r="G74" s="67"/>
      <c r="I74" s="67"/>
      <c r="J74" s="67"/>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4" t="s">
        <v>72</v>
      </c>
      <c r="B75" s="252"/>
      <c r="C75" s="252"/>
      <c r="D75" s="252"/>
      <c r="E75" s="252"/>
      <c r="F75" s="252"/>
      <c r="G75" s="252"/>
      <c r="H75" s="252"/>
      <c r="I75" s="252"/>
      <c r="J75" s="252"/>
      <c r="K75" s="252"/>
      <c r="L75" s="252"/>
    </row>
    <row r="76" spans="1:66" ht="22.5" customHeight="1" x14ac:dyDescent="0.2">
      <c r="A76" s="254" t="s">
        <v>73</v>
      </c>
      <c r="B76" s="252"/>
      <c r="C76" s="20"/>
      <c r="D76" s="53">
        <f>Apr!D81</f>
        <v>0</v>
      </c>
      <c r="E76" s="265" t="s">
        <v>128</v>
      </c>
      <c r="F76" s="252"/>
      <c r="G76" s="252"/>
      <c r="H76" s="252"/>
      <c r="I76" s="252"/>
      <c r="J76" s="252"/>
      <c r="K76" s="252"/>
      <c r="L76" s="252"/>
    </row>
    <row r="77" spans="1:66" ht="22.5" customHeight="1" x14ac:dyDescent="0.2">
      <c r="A77" s="254" t="s">
        <v>74</v>
      </c>
      <c r="B77" s="252"/>
      <c r="C77" s="20"/>
      <c r="D77" s="13">
        <f>D45</f>
        <v>0</v>
      </c>
      <c r="E77" s="24"/>
      <c r="F77" s="25"/>
      <c r="G77" s="25"/>
      <c r="H77" s="25"/>
      <c r="I77" s="25"/>
      <c r="J77" s="25"/>
      <c r="K77" s="25"/>
      <c r="L77" s="25"/>
    </row>
    <row r="78" spans="1:66" ht="22.5" customHeight="1" x14ac:dyDescent="0.2">
      <c r="A78" s="254" t="s">
        <v>75</v>
      </c>
      <c r="B78" s="252"/>
      <c r="C78" s="20"/>
      <c r="D78" s="13">
        <f>D70</f>
        <v>0</v>
      </c>
      <c r="E78" s="24"/>
      <c r="F78" s="25"/>
      <c r="G78" s="25"/>
      <c r="H78" s="25"/>
      <c r="I78" s="25"/>
      <c r="J78" s="25"/>
      <c r="K78" s="25"/>
      <c r="L78" s="25"/>
    </row>
    <row r="79" spans="1:66" ht="22.5" customHeight="1" x14ac:dyDescent="0.2">
      <c r="A79" s="253" t="s">
        <v>76</v>
      </c>
      <c r="B79" s="252"/>
      <c r="C79" s="252"/>
      <c r="D79" s="58">
        <f>SUM(D76:D77)-D78</f>
        <v>0</v>
      </c>
      <c r="E79" s="266"/>
      <c r="F79" s="252"/>
      <c r="G79" s="252"/>
      <c r="H79" s="252"/>
      <c r="I79" s="252"/>
      <c r="J79" s="252"/>
      <c r="K79" s="252"/>
      <c r="L79" s="252"/>
    </row>
    <row r="80" spans="1:66" ht="37.5" customHeight="1" x14ac:dyDescent="0.25">
      <c r="A80" s="264" t="s">
        <v>77</v>
      </c>
      <c r="B80" s="252"/>
      <c r="C80" s="15"/>
      <c r="D80" s="4"/>
      <c r="E80" s="4"/>
      <c r="F80" s="15"/>
      <c r="G80" s="15"/>
      <c r="H80" s="15"/>
      <c r="I80" s="15"/>
      <c r="J80" s="15"/>
      <c r="K80" s="15"/>
      <c r="L80" s="15"/>
    </row>
    <row r="81" spans="1:13" ht="22.5" customHeight="1" x14ac:dyDescent="0.2">
      <c r="A81" s="254" t="s">
        <v>78</v>
      </c>
      <c r="B81" s="252"/>
      <c r="D81" s="109">
        <v>0</v>
      </c>
      <c r="E81" s="265" t="s">
        <v>140</v>
      </c>
      <c r="F81" s="252"/>
      <c r="G81" s="252"/>
      <c r="H81" s="252"/>
      <c r="I81" s="252"/>
      <c r="J81" s="252"/>
      <c r="K81" s="252"/>
      <c r="L81" s="252"/>
    </row>
    <row r="82" spans="1:13" ht="22.5" customHeight="1" x14ac:dyDescent="0.2">
      <c r="A82" s="254" t="s">
        <v>79</v>
      </c>
      <c r="B82" s="252"/>
      <c r="D82" s="109">
        <v>0</v>
      </c>
      <c r="E82" s="265" t="s">
        <v>115</v>
      </c>
      <c r="F82" s="252"/>
      <c r="G82" s="252"/>
      <c r="H82" s="252"/>
      <c r="I82" s="252"/>
      <c r="J82" s="252"/>
      <c r="K82" s="252"/>
      <c r="L82" s="252"/>
    </row>
    <row r="83" spans="1:13" ht="22.5" customHeight="1" x14ac:dyDescent="0.2">
      <c r="A83" s="254" t="s">
        <v>80</v>
      </c>
      <c r="B83" s="252"/>
      <c r="D83" s="134">
        <f>SUM(D85:D90)</f>
        <v>0</v>
      </c>
      <c r="E83" s="26"/>
    </row>
    <row r="84" spans="1:13" ht="22.5" customHeight="1" x14ac:dyDescent="0.2">
      <c r="A84" s="123"/>
      <c r="B84" s="124" t="s">
        <v>81</v>
      </c>
      <c r="D84" s="26"/>
      <c r="E84" s="26"/>
    </row>
    <row r="85" spans="1:13" ht="22.5" customHeight="1" x14ac:dyDescent="0.2">
      <c r="A85" s="12"/>
      <c r="B85" s="133"/>
      <c r="C85" s="20"/>
      <c r="D85" s="109"/>
      <c r="E85" s="257" t="s">
        <v>116</v>
      </c>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c r="A90" s="12"/>
      <c r="B90" s="133"/>
      <c r="C90" s="17"/>
      <c r="D90" s="109"/>
      <c r="E90" s="252"/>
      <c r="F90" s="252"/>
      <c r="G90" s="252"/>
      <c r="H90" s="252"/>
      <c r="I90" s="252"/>
      <c r="J90" s="252"/>
      <c r="K90" s="252"/>
      <c r="L90" s="252"/>
    </row>
    <row r="91" spans="1:13" ht="22.5" customHeight="1" x14ac:dyDescent="0.2"/>
    <row r="92" spans="1:13" ht="22.5" customHeight="1" x14ac:dyDescent="0.2">
      <c r="A92" s="253" t="s">
        <v>82</v>
      </c>
      <c r="B92" s="252"/>
      <c r="C92" s="252"/>
      <c r="D92" s="58">
        <f>SUM(D81:D82)-D83</f>
        <v>0</v>
      </c>
      <c r="E92" s="263" t="s">
        <v>117</v>
      </c>
      <c r="F92" s="252"/>
      <c r="G92" s="252"/>
      <c r="H92" s="252"/>
      <c r="I92" s="252"/>
      <c r="J92" s="252"/>
      <c r="K92" s="252"/>
      <c r="L92" s="252"/>
    </row>
    <row r="93" spans="1:13" ht="22.5" customHeight="1" x14ac:dyDescent="0.2">
      <c r="A93" s="253"/>
      <c r="B93" s="252"/>
      <c r="C93" s="252"/>
      <c r="D93" s="27"/>
    </row>
    <row r="94" spans="1:13" ht="33" customHeight="1" x14ac:dyDescent="0.2">
      <c r="A94" s="255" t="s">
        <v>83</v>
      </c>
      <c r="B94" s="252"/>
      <c r="C94" s="252"/>
      <c r="D94" s="227">
        <f>D79-D92</f>
        <v>0</v>
      </c>
      <c r="E94" s="251" t="s">
        <v>118</v>
      </c>
      <c r="F94" s="252"/>
      <c r="G94" s="252"/>
      <c r="H94" s="252"/>
      <c r="I94" s="252"/>
      <c r="J94" s="252"/>
      <c r="K94" s="252"/>
      <c r="L94" s="252"/>
    </row>
    <row r="95" spans="1:13" ht="17.45" customHeight="1" x14ac:dyDescent="0.25">
      <c r="A95" s="315"/>
      <c r="B95" s="252"/>
      <c r="C95" s="252"/>
      <c r="D95" s="252"/>
      <c r="E95" s="252"/>
      <c r="F95" s="252"/>
    </row>
    <row r="96" spans="1:13" ht="61.5" customHeight="1" x14ac:dyDescent="0.2">
      <c r="A96" s="22"/>
      <c r="B96" s="138" t="s">
        <v>119</v>
      </c>
      <c r="C96" s="137"/>
      <c r="D96" s="137"/>
      <c r="E96" s="234" t="str">
        <f>D2</f>
        <v>August 2026</v>
      </c>
      <c r="G96" s="137"/>
      <c r="H96" s="137"/>
      <c r="I96" s="137"/>
      <c r="J96" s="327"/>
      <c r="K96" s="252"/>
      <c r="L96" s="252"/>
      <c r="M96" s="163"/>
    </row>
    <row r="97" spans="1:12" ht="33.75" customHeight="1" x14ac:dyDescent="0.2">
      <c r="A97" s="174" t="s">
        <v>73</v>
      </c>
      <c r="C97" s="325">
        <f>D76</f>
        <v>0</v>
      </c>
      <c r="D97" s="252"/>
      <c r="E97" s="137"/>
      <c r="F97" s="137"/>
      <c r="G97" s="137"/>
      <c r="H97" s="137"/>
      <c r="I97" s="137"/>
      <c r="J97" s="137"/>
      <c r="K97" s="137"/>
      <c r="L97" s="137"/>
    </row>
    <row r="98" spans="1:12" ht="27" customHeight="1" x14ac:dyDescent="0.2">
      <c r="A98" s="139" t="s">
        <v>120</v>
      </c>
      <c r="B98" s="143"/>
      <c r="C98" s="140"/>
      <c r="D98" s="140"/>
      <c r="E98" s="317">
        <f>D77</f>
        <v>0</v>
      </c>
      <c r="F98" s="252"/>
      <c r="G98" s="141" t="s">
        <v>121</v>
      </c>
      <c r="H98" s="142"/>
      <c r="I98" s="142"/>
      <c r="J98" s="142"/>
      <c r="K98" s="322">
        <f>D78</f>
        <v>0</v>
      </c>
      <c r="L98" s="25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4" customFormat="1" ht="24" customHeight="1" x14ac:dyDescent="0.2">
      <c r="A131" s="145" t="s">
        <v>122</v>
      </c>
      <c r="B131" s="146"/>
      <c r="C131" s="145"/>
      <c r="D131" s="306">
        <f>D79</f>
        <v>0</v>
      </c>
      <c r="E131" s="307"/>
      <c r="F131" s="307"/>
      <c r="G131" s="153" t="s">
        <v>123</v>
      </c>
      <c r="H131" s="153"/>
      <c r="I131" s="153"/>
      <c r="J131" s="153"/>
      <c r="K131" s="320">
        <f>D83</f>
        <v>0</v>
      </c>
      <c r="L131" s="307"/>
    </row>
    <row r="132" spans="1:12" s="144" customFormat="1" ht="24" customHeight="1" x14ac:dyDescent="0.2">
      <c r="A132" s="145" t="s">
        <v>124</v>
      </c>
      <c r="B132" s="146"/>
      <c r="C132" s="147"/>
      <c r="D132" s="306">
        <f>D92</f>
        <v>0</v>
      </c>
      <c r="E132" s="307"/>
      <c r="F132" s="307"/>
      <c r="G132" s="153" t="s">
        <v>125</v>
      </c>
      <c r="H132" s="153"/>
      <c r="I132" s="153"/>
      <c r="J132" s="153"/>
      <c r="K132" s="320">
        <f>D82</f>
        <v>0</v>
      </c>
      <c r="L132" s="307"/>
    </row>
    <row r="133" spans="1:12" x14ac:dyDescent="0.2">
      <c r="A133" s="22"/>
      <c r="B133" s="22"/>
      <c r="C133" s="22"/>
      <c r="D133" s="22"/>
      <c r="E133" s="22"/>
      <c r="F133" s="22"/>
      <c r="G133" s="22"/>
      <c r="H133" s="22"/>
      <c r="I133" s="22"/>
      <c r="J133" s="22"/>
      <c r="K133" s="22"/>
      <c r="L133" s="22"/>
    </row>
    <row r="134" spans="1:12" ht="16.899999999999999" customHeight="1" x14ac:dyDescent="0.25">
      <c r="A134" s="155" t="s">
        <v>126</v>
      </c>
      <c r="B134" s="22"/>
      <c r="C134" s="22"/>
      <c r="D134" s="22"/>
      <c r="E134" s="22"/>
      <c r="F134" s="22"/>
      <c r="G134" s="22"/>
      <c r="H134" s="22"/>
      <c r="I134" s="22"/>
      <c r="J134" s="22"/>
      <c r="K134" s="22"/>
      <c r="L134" s="22"/>
    </row>
    <row r="135" spans="1:12" x14ac:dyDescent="0.2">
      <c r="A135" s="326"/>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22"/>
      <c r="B143" s="22"/>
      <c r="C143" s="22"/>
      <c r="D143" s="22"/>
      <c r="E143" s="22"/>
      <c r="F143" s="22"/>
      <c r="G143" s="22"/>
      <c r="H143" s="22"/>
      <c r="I143" s="22"/>
      <c r="J143" s="22"/>
      <c r="K143" s="22"/>
      <c r="L143" s="22"/>
    </row>
  </sheetData>
  <sheetProtection algorithmName="SHA-512" hashValue="JAvLtz74IgnDWfK8GvwL7dbrwxYkcyEh00oMXBb3KpfqI6s7DQFEJkIAYUdzxDVB7yM7GvJ7QwlMN4Cw0z/Cgg==" saltValue="CCNtgtcZXknnRPcTpjlnZA==" spinCount="100000" sheet="1" objects="1" scenarios="1" selectLockedCells="1"/>
  <mergeCells count="44">
    <mergeCell ref="A135:L142"/>
    <mergeCell ref="A81:B81"/>
    <mergeCell ref="A82:B82"/>
    <mergeCell ref="J96:L96"/>
    <mergeCell ref="E85:L90"/>
    <mergeCell ref="A83:B83"/>
    <mergeCell ref="E81:L81"/>
    <mergeCell ref="C97:D97"/>
    <mergeCell ref="A78:B78"/>
    <mergeCell ref="E82:L82"/>
    <mergeCell ref="A75:L75"/>
    <mergeCell ref="A77:B77"/>
    <mergeCell ref="A94:C94"/>
    <mergeCell ref="A79:C79"/>
    <mergeCell ref="D132:F132"/>
    <mergeCell ref="K49:L49"/>
    <mergeCell ref="A70:C70"/>
    <mergeCell ref="E92:L92"/>
    <mergeCell ref="A46:C46"/>
    <mergeCell ref="D131:F131"/>
    <mergeCell ref="A95:F95"/>
    <mergeCell ref="E79:L79"/>
    <mergeCell ref="A71:C71"/>
    <mergeCell ref="E98:F98"/>
    <mergeCell ref="K132:L132"/>
    <mergeCell ref="A76:B76"/>
    <mergeCell ref="A93:C93"/>
    <mergeCell ref="K131:L131"/>
    <mergeCell ref="K98:L98"/>
    <mergeCell ref="D49:H49"/>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s>
  <conditionalFormatting sqref="B85:B90">
    <cfRule type="cellIs" dxfId="61" priority="6" stopIfTrue="1" operator="equal">
      <formula>0</formula>
    </cfRule>
  </conditionalFormatting>
  <conditionalFormatting sqref="D51:D69 D4:D44">
    <cfRule type="cellIs" dxfId="60" priority="10" stopIfTrue="1" operator="equal">
      <formula>0</formula>
    </cfRule>
  </conditionalFormatting>
  <conditionalFormatting sqref="D76:D79">
    <cfRule type="cellIs" dxfId="59" priority="8" stopIfTrue="1" operator="equal">
      <formula>0</formula>
    </cfRule>
  </conditionalFormatting>
  <conditionalFormatting sqref="D81:D83">
    <cfRule type="cellIs" dxfId="58" priority="4" stopIfTrue="1" operator="equal">
      <formula>0</formula>
    </cfRule>
  </conditionalFormatting>
  <conditionalFormatting sqref="D85:D90">
    <cfRule type="cellIs" dxfId="57" priority="5" stopIfTrue="1" operator="equal">
      <formula>0</formula>
    </cfRule>
  </conditionalFormatting>
  <conditionalFormatting sqref="D92">
    <cfRule type="cellIs" dxfId="56" priority="1" operator="notEqual">
      <formula>$D$79</formula>
    </cfRule>
  </conditionalFormatting>
  <conditionalFormatting sqref="D92:D94">
    <cfRule type="cellIs" dxfId="55" priority="7" stopIfTrue="1" operator="equal">
      <formula>0</formula>
    </cfRule>
  </conditionalFormatting>
  <conditionalFormatting sqref="D94">
    <cfRule type="cellIs" dxfId="54" priority="2" operator="greaterThan">
      <formula>0</formula>
    </cfRule>
    <cfRule type="cellIs" dxfId="53" priority="3" operator="lessThan">
      <formula>0</formula>
    </cfRule>
  </conditionalFormatting>
  <conditionalFormatting sqref="E77:E78">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8" max="11" man="1"/>
    <brk id="73"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43"/>
  <sheetViews>
    <sheetView showWhiteSpace="0" zoomScaleNormal="100" zoomScaleSheetLayoutView="70" workbookViewId="0">
      <selection activeCell="E5" sqref="E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141</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5" si="0">SUM(E4:K4)</f>
        <v>0</v>
      </c>
      <c r="E4" s="81"/>
      <c r="F4" s="82"/>
      <c r="G4" s="82"/>
      <c r="H4" s="83"/>
      <c r="I4" s="84"/>
      <c r="J4" s="83"/>
      <c r="K4" s="83"/>
      <c r="L4" s="179"/>
    </row>
    <row r="5" spans="1:24" ht="28.15" customHeight="1" x14ac:dyDescent="0.2">
      <c r="A5" s="237"/>
      <c r="B5" s="86"/>
      <c r="C5" s="86"/>
      <c r="D5" s="87">
        <f t="shared" ref="D5:D26" si="1">SUM(E5:K5)</f>
        <v>0</v>
      </c>
      <c r="E5" s="81"/>
      <c r="F5" s="82"/>
      <c r="G5" s="82"/>
      <c r="H5" s="83"/>
      <c r="I5" s="84"/>
      <c r="J5" s="83"/>
      <c r="K5" s="83"/>
      <c r="L5" s="175"/>
    </row>
    <row r="6" spans="1:24" ht="28.15" customHeight="1" x14ac:dyDescent="0.2">
      <c r="A6" s="237"/>
      <c r="B6" s="86"/>
      <c r="C6" s="86"/>
      <c r="D6" s="87">
        <f t="shared" si="1"/>
        <v>0</v>
      </c>
      <c r="E6" s="81"/>
      <c r="F6" s="82"/>
      <c r="G6" s="82"/>
      <c r="H6" s="83"/>
      <c r="I6" s="84"/>
      <c r="J6" s="83"/>
      <c r="K6" s="83"/>
      <c r="L6" s="175"/>
    </row>
    <row r="7" spans="1:24" ht="28.15" customHeight="1" x14ac:dyDescent="0.2">
      <c r="A7" s="237"/>
      <c r="B7" s="86"/>
      <c r="C7" s="86"/>
      <c r="D7" s="87">
        <f t="shared" si="1"/>
        <v>0</v>
      </c>
      <c r="E7" s="81"/>
      <c r="F7" s="82"/>
      <c r="G7" s="82"/>
      <c r="H7" s="83"/>
      <c r="I7" s="84"/>
      <c r="J7" s="83"/>
      <c r="K7" s="83"/>
      <c r="L7" s="175"/>
    </row>
    <row r="8" spans="1:24" ht="28.15" customHeight="1" x14ac:dyDescent="0.2">
      <c r="A8" s="237"/>
      <c r="B8" s="86"/>
      <c r="C8" s="86"/>
      <c r="D8" s="87">
        <f t="shared" ref="D8:D12" si="2">SUM(E8:K8)</f>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2"/>
        <v>0</v>
      </c>
      <c r="E11" s="81"/>
      <c r="F11" s="82"/>
      <c r="G11" s="82"/>
      <c r="H11" s="83"/>
      <c r="I11" s="84"/>
      <c r="J11" s="83"/>
      <c r="K11" s="83"/>
      <c r="L11" s="175"/>
    </row>
    <row r="12" spans="1:24" ht="28.15" customHeight="1" x14ac:dyDescent="0.2">
      <c r="A12" s="237"/>
      <c r="B12" s="86"/>
      <c r="C12" s="86"/>
      <c r="D12" s="87">
        <f t="shared" si="2"/>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110"/>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2"/>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6"/>
      <c r="B38" s="79"/>
      <c r="C38" s="79"/>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thickBot="1" x14ac:dyDescent="0.25">
      <c r="A44" s="238"/>
      <c r="B44" s="88"/>
      <c r="C44" s="88"/>
      <c r="D44" s="89">
        <f t="shared" si="0"/>
        <v>0</v>
      </c>
      <c r="E44" s="81"/>
      <c r="F44" s="82"/>
      <c r="G44" s="82"/>
      <c r="H44" s="90"/>
      <c r="I44" s="84"/>
      <c r="J44" s="83"/>
      <c r="K44" s="83"/>
      <c r="L44" s="180"/>
    </row>
    <row r="45" spans="1:12" ht="18.75" customHeight="1" thickTop="1" x14ac:dyDescent="0.2">
      <c r="A45" s="310" t="s">
        <v>42</v>
      </c>
      <c r="B45" s="311"/>
      <c r="C45" s="312"/>
      <c r="D45" s="10">
        <f t="shared" si="0"/>
        <v>0</v>
      </c>
      <c r="E45" s="54">
        <f t="shared" ref="E45:K45" si="3">SUM(E4:E44)</f>
        <v>0</v>
      </c>
      <c r="F45" s="54">
        <f t="shared" si="3"/>
        <v>0</v>
      </c>
      <c r="G45" s="54">
        <f t="shared" si="3"/>
        <v>0</v>
      </c>
      <c r="H45" s="10">
        <f t="shared" si="3"/>
        <v>0</v>
      </c>
      <c r="I45" s="54">
        <f t="shared" si="3"/>
        <v>0</v>
      </c>
      <c r="J45" s="55">
        <f t="shared" si="3"/>
        <v>0</v>
      </c>
      <c r="K45" s="55">
        <f t="shared" si="3"/>
        <v>0</v>
      </c>
      <c r="L45" s="178"/>
    </row>
    <row r="46" spans="1:12" ht="18.75" customHeight="1" x14ac:dyDescent="0.2">
      <c r="A46" s="313" t="s">
        <v>107</v>
      </c>
      <c r="B46" s="252"/>
      <c r="C46" s="314"/>
      <c r="D46" s="30">
        <v>0</v>
      </c>
      <c r="E46" s="30">
        <v>0</v>
      </c>
      <c r="F46" s="30">
        <v>0</v>
      </c>
      <c r="G46" s="30">
        <v>0</v>
      </c>
      <c r="H46" s="30">
        <v>0</v>
      </c>
      <c r="I46" s="30">
        <v>0</v>
      </c>
      <c r="J46" s="30">
        <v>0</v>
      </c>
      <c r="K46" s="30">
        <v>0</v>
      </c>
      <c r="L46" s="176"/>
    </row>
    <row r="47" spans="1:12" ht="18.75" customHeight="1" thickBot="1" x14ac:dyDescent="0.2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7"/>
    </row>
    <row r="48" spans="1:12" ht="18.75" customHeight="1" thickBot="1" x14ac:dyDescent="0.25">
      <c r="A48" s="16"/>
      <c r="B48" s="164" t="s">
        <v>108</v>
      </c>
      <c r="C48" s="16"/>
      <c r="D48" s="165">
        <f>(SUM(D4:D44))-D45</f>
        <v>0</v>
      </c>
      <c r="E48" s="166"/>
      <c r="F48" s="166"/>
      <c r="G48" s="166"/>
      <c r="H48" s="166"/>
      <c r="I48" s="166"/>
      <c r="J48" s="166"/>
      <c r="K48" s="166"/>
      <c r="L48" s="26"/>
    </row>
    <row r="49" spans="1:66" s="18" customFormat="1" ht="54" customHeight="1" thickBot="1" x14ac:dyDescent="0.25">
      <c r="A49" s="328" t="s">
        <v>109</v>
      </c>
      <c r="B49" s="324"/>
      <c r="C49" s="324"/>
      <c r="D49" s="323" t="s">
        <v>141</v>
      </c>
      <c r="E49" s="324"/>
      <c r="F49" s="324"/>
      <c r="G49" s="324"/>
      <c r="H49" s="324"/>
      <c r="I49" s="65"/>
      <c r="J49" s="66"/>
      <c r="K49" s="308"/>
      <c r="L49" s="30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2" t="s">
        <v>10</v>
      </c>
      <c r="B50" s="62" t="s">
        <v>46</v>
      </c>
      <c r="C50" s="62" t="s">
        <v>12</v>
      </c>
      <c r="D50" s="63" t="s">
        <v>13</v>
      </c>
      <c r="E50" s="63" t="s">
        <v>14</v>
      </c>
      <c r="F50" s="63" t="s">
        <v>15</v>
      </c>
      <c r="G50" s="63" t="s">
        <v>16</v>
      </c>
      <c r="H50" s="62" t="s">
        <v>47</v>
      </c>
      <c r="I50" s="62" t="s">
        <v>110</v>
      </c>
      <c r="J50" s="64" t="s">
        <v>19</v>
      </c>
      <c r="K50" s="63" t="s">
        <v>20</v>
      </c>
      <c r="L50" s="62"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239"/>
      <c r="B51" s="92"/>
      <c r="C51" s="92"/>
      <c r="D51" s="80">
        <f t="shared" ref="D51:D70" si="5">SUM(E51:K51)</f>
        <v>0</v>
      </c>
      <c r="E51" s="93"/>
      <c r="F51" s="94"/>
      <c r="G51" s="94"/>
      <c r="H51" s="95"/>
      <c r="I51" s="96"/>
      <c r="J51" s="97"/>
      <c r="K51" s="94"/>
      <c r="L51" s="229"/>
    </row>
    <row r="52" spans="1:66" ht="28.15" customHeight="1" x14ac:dyDescent="0.2">
      <c r="A52" s="236"/>
      <c r="B52" s="79"/>
      <c r="C52" s="79"/>
      <c r="D52" s="87">
        <f t="shared" si="5"/>
        <v>0</v>
      </c>
      <c r="E52" s="81"/>
      <c r="F52" s="82"/>
      <c r="G52" s="82"/>
      <c r="H52" s="83"/>
      <c r="I52" s="98"/>
      <c r="J52" s="84"/>
      <c r="K52" s="82"/>
      <c r="L52" s="232"/>
    </row>
    <row r="53" spans="1:66" ht="28.15" customHeight="1" x14ac:dyDescent="0.2">
      <c r="A53" s="236"/>
      <c r="B53" s="79"/>
      <c r="C53" s="79"/>
      <c r="D53" s="87">
        <f t="shared" si="5"/>
        <v>0</v>
      </c>
      <c r="E53" s="81"/>
      <c r="F53" s="82"/>
      <c r="G53" s="82"/>
      <c r="H53" s="83"/>
      <c r="I53" s="98"/>
      <c r="J53" s="84"/>
      <c r="K53" s="82"/>
      <c r="L53" s="232"/>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7"/>
      <c r="B60" s="86"/>
      <c r="C60" s="86"/>
      <c r="D60" s="87">
        <f t="shared" si="5"/>
        <v>0</v>
      </c>
      <c r="E60" s="99"/>
      <c r="F60" s="100"/>
      <c r="G60" s="100"/>
      <c r="H60" s="101"/>
      <c r="I60" s="102"/>
      <c r="J60" s="103"/>
      <c r="K60" s="100"/>
      <c r="L60" s="230"/>
    </row>
    <row r="61" spans="1:66" ht="28.15" customHeight="1" x14ac:dyDescent="0.2">
      <c r="A61" s="237"/>
      <c r="B61" s="86"/>
      <c r="C61" s="86"/>
      <c r="D61" s="87">
        <f t="shared" si="5"/>
        <v>0</v>
      </c>
      <c r="E61" s="99"/>
      <c r="F61" s="100"/>
      <c r="G61" s="100"/>
      <c r="H61" s="101"/>
      <c r="I61" s="102"/>
      <c r="J61" s="103"/>
      <c r="K61" s="100"/>
      <c r="L61" s="230"/>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thickBot="1" x14ac:dyDescent="0.25">
      <c r="A69" s="238"/>
      <c r="B69" s="88"/>
      <c r="C69" s="88"/>
      <c r="D69" s="89">
        <f t="shared" si="5"/>
        <v>0</v>
      </c>
      <c r="E69" s="104"/>
      <c r="F69" s="105"/>
      <c r="G69" s="105"/>
      <c r="H69" s="106"/>
      <c r="I69" s="107"/>
      <c r="J69" s="108"/>
      <c r="K69" s="105"/>
      <c r="L69" s="231"/>
    </row>
    <row r="70" spans="1:66" ht="18.75" customHeight="1" thickTop="1" x14ac:dyDescent="0.2">
      <c r="A70" s="310" t="s">
        <v>42</v>
      </c>
      <c r="B70" s="311"/>
      <c r="C70" s="312"/>
      <c r="D70" s="10">
        <f t="shared" si="5"/>
        <v>0</v>
      </c>
      <c r="E70" s="54">
        <f t="shared" ref="E70:K70" si="6">SUM(E51:E69)</f>
        <v>0</v>
      </c>
      <c r="F70" s="54">
        <f t="shared" si="6"/>
        <v>0</v>
      </c>
      <c r="G70" s="54">
        <f t="shared" si="6"/>
        <v>0</v>
      </c>
      <c r="H70" s="54">
        <f t="shared" si="6"/>
        <v>0</v>
      </c>
      <c r="I70" s="54">
        <f t="shared" si="6"/>
        <v>0</v>
      </c>
      <c r="J70" s="54">
        <f t="shared" si="6"/>
        <v>0</v>
      </c>
      <c r="K70" s="54">
        <f t="shared" si="6"/>
        <v>0</v>
      </c>
      <c r="L70" s="59"/>
    </row>
    <row r="71" spans="1:66" ht="18.75" customHeight="1" x14ac:dyDescent="0.2">
      <c r="A71" s="316" t="s">
        <v>111</v>
      </c>
      <c r="B71" s="252"/>
      <c r="C71" s="314"/>
      <c r="D71" s="30">
        <v>0</v>
      </c>
      <c r="E71" s="30">
        <v>0</v>
      </c>
      <c r="F71" s="30">
        <v>0</v>
      </c>
      <c r="G71" s="30">
        <v>0</v>
      </c>
      <c r="H71" s="30">
        <v>0</v>
      </c>
      <c r="I71" s="30">
        <v>0</v>
      </c>
      <c r="J71" s="30">
        <v>0</v>
      </c>
      <c r="K71" s="30">
        <v>0</v>
      </c>
      <c r="L71" s="60"/>
    </row>
    <row r="72" spans="1:66" ht="18.75" customHeight="1" thickBot="1" x14ac:dyDescent="0.2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1"/>
    </row>
    <row r="73" spans="1:66" ht="18.75" customHeight="1" x14ac:dyDescent="0.2">
      <c r="A73" s="6"/>
      <c r="B73" s="7" t="s">
        <v>112</v>
      </c>
      <c r="C73" s="6"/>
      <c r="D73" s="9">
        <f>(SUM(D51:D69))-D70</f>
        <v>0</v>
      </c>
      <c r="E73" s="8"/>
      <c r="F73" s="8"/>
      <c r="G73" s="8"/>
      <c r="H73" s="8"/>
      <c r="I73" s="8"/>
      <c r="J73" s="8"/>
      <c r="K73" s="8"/>
      <c r="L73" s="5"/>
    </row>
    <row r="74" spans="1:66" s="68" customFormat="1" ht="54" customHeight="1" x14ac:dyDescent="0.2">
      <c r="A74" s="267" t="s">
        <v>70</v>
      </c>
      <c r="B74" s="268"/>
      <c r="C74" s="268"/>
      <c r="D74" s="268"/>
      <c r="E74" s="240" t="s">
        <v>141</v>
      </c>
      <c r="F74" s="67"/>
      <c r="G74" s="67"/>
      <c r="I74" s="67"/>
      <c r="J74" s="67"/>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4" t="s">
        <v>72</v>
      </c>
      <c r="B75" s="252"/>
      <c r="C75" s="252"/>
      <c r="D75" s="252"/>
      <c r="E75" s="252"/>
      <c r="F75" s="252"/>
      <c r="G75" s="252"/>
      <c r="H75" s="252"/>
      <c r="I75" s="252"/>
      <c r="J75" s="252"/>
      <c r="K75" s="252"/>
      <c r="L75" s="252"/>
    </row>
    <row r="76" spans="1:66" ht="22.5" customHeight="1" x14ac:dyDescent="0.2">
      <c r="A76" s="254" t="s">
        <v>73</v>
      </c>
      <c r="B76" s="252"/>
      <c r="C76" s="20"/>
      <c r="D76" s="53">
        <f>Apr!D81</f>
        <v>0</v>
      </c>
      <c r="E76" s="265" t="s">
        <v>128</v>
      </c>
      <c r="F76" s="252"/>
      <c r="G76" s="252"/>
      <c r="H76" s="252"/>
      <c r="I76" s="252"/>
      <c r="J76" s="252"/>
      <c r="K76" s="252"/>
      <c r="L76" s="252"/>
    </row>
    <row r="77" spans="1:66" ht="22.5" customHeight="1" x14ac:dyDescent="0.2">
      <c r="A77" s="254" t="s">
        <v>74</v>
      </c>
      <c r="B77" s="252"/>
      <c r="C77" s="20"/>
      <c r="D77" s="13">
        <f>D45</f>
        <v>0</v>
      </c>
      <c r="E77" s="24"/>
      <c r="F77" s="25"/>
      <c r="G77" s="25"/>
      <c r="H77" s="25"/>
      <c r="I77" s="25"/>
      <c r="J77" s="25"/>
      <c r="K77" s="25"/>
      <c r="L77" s="25"/>
    </row>
    <row r="78" spans="1:66" ht="22.5" customHeight="1" x14ac:dyDescent="0.2">
      <c r="A78" s="254" t="s">
        <v>75</v>
      </c>
      <c r="B78" s="252"/>
      <c r="C78" s="20"/>
      <c r="D78" s="13">
        <f>D70</f>
        <v>0</v>
      </c>
      <c r="E78" s="24"/>
      <c r="F78" s="25"/>
      <c r="G78" s="25"/>
      <c r="H78" s="25"/>
      <c r="I78" s="25"/>
      <c r="J78" s="25"/>
      <c r="K78" s="25"/>
      <c r="L78" s="25"/>
    </row>
    <row r="79" spans="1:66" ht="22.5" customHeight="1" x14ac:dyDescent="0.2">
      <c r="A79" s="253" t="s">
        <v>76</v>
      </c>
      <c r="B79" s="252"/>
      <c r="C79" s="252"/>
      <c r="D79" s="58">
        <f>SUM(D76:D77)-D78</f>
        <v>0</v>
      </c>
      <c r="E79" s="266"/>
      <c r="F79" s="252"/>
      <c r="G79" s="252"/>
      <c r="H79" s="252"/>
      <c r="I79" s="252"/>
      <c r="J79" s="252"/>
      <c r="K79" s="252"/>
      <c r="L79" s="252"/>
    </row>
    <row r="80" spans="1:66" ht="37.5" customHeight="1" x14ac:dyDescent="0.25">
      <c r="A80" s="264" t="s">
        <v>77</v>
      </c>
      <c r="B80" s="252"/>
      <c r="C80" s="15"/>
      <c r="D80" s="4"/>
      <c r="E80" s="4"/>
      <c r="F80" s="15"/>
      <c r="G80" s="15"/>
      <c r="H80" s="15"/>
      <c r="I80" s="15"/>
      <c r="J80" s="15"/>
      <c r="K80" s="15"/>
      <c r="L80" s="15"/>
    </row>
    <row r="81" spans="1:13" ht="22.5" customHeight="1" x14ac:dyDescent="0.2">
      <c r="A81" s="254" t="s">
        <v>78</v>
      </c>
      <c r="B81" s="252"/>
      <c r="D81" s="109">
        <v>0</v>
      </c>
      <c r="E81" s="265" t="s">
        <v>142</v>
      </c>
      <c r="F81" s="252"/>
      <c r="G81" s="252"/>
      <c r="H81" s="252"/>
      <c r="I81" s="252"/>
      <c r="J81" s="252"/>
      <c r="K81" s="252"/>
      <c r="L81" s="252"/>
    </row>
    <row r="82" spans="1:13" ht="22.5" customHeight="1" x14ac:dyDescent="0.2">
      <c r="A82" s="254" t="s">
        <v>79</v>
      </c>
      <c r="B82" s="252"/>
      <c r="D82" s="109">
        <v>0</v>
      </c>
      <c r="E82" s="265" t="s">
        <v>115</v>
      </c>
      <c r="F82" s="252"/>
      <c r="G82" s="252"/>
      <c r="H82" s="252"/>
      <c r="I82" s="252"/>
      <c r="J82" s="252"/>
      <c r="K82" s="252"/>
      <c r="L82" s="252"/>
    </row>
    <row r="83" spans="1:13" ht="22.5" customHeight="1" x14ac:dyDescent="0.2">
      <c r="A83" s="254" t="s">
        <v>80</v>
      </c>
      <c r="B83" s="252"/>
      <c r="D83" s="134">
        <f>SUM(D85:D90)</f>
        <v>0</v>
      </c>
      <c r="E83" s="26"/>
    </row>
    <row r="84" spans="1:13" ht="22.5" customHeight="1" x14ac:dyDescent="0.2">
      <c r="A84" s="123"/>
      <c r="B84" s="124" t="s">
        <v>81</v>
      </c>
      <c r="D84" s="26"/>
      <c r="E84" s="26"/>
    </row>
    <row r="85" spans="1:13" ht="22.5" customHeight="1" x14ac:dyDescent="0.2">
      <c r="A85" s="12"/>
      <c r="B85" s="133"/>
      <c r="C85" s="20"/>
      <c r="D85" s="109"/>
      <c r="E85" s="257" t="s">
        <v>116</v>
      </c>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c r="A90" s="12"/>
      <c r="B90" s="133"/>
      <c r="C90" s="17"/>
      <c r="D90" s="109"/>
      <c r="E90" s="252"/>
      <c r="F90" s="252"/>
      <c r="G90" s="252"/>
      <c r="H90" s="252"/>
      <c r="I90" s="252"/>
      <c r="J90" s="252"/>
      <c r="K90" s="252"/>
      <c r="L90" s="252"/>
    </row>
    <row r="91" spans="1:13" ht="22.5" customHeight="1" x14ac:dyDescent="0.2"/>
    <row r="92" spans="1:13" ht="22.5" customHeight="1" x14ac:dyDescent="0.2">
      <c r="A92" s="253" t="s">
        <v>82</v>
      </c>
      <c r="B92" s="252"/>
      <c r="C92" s="252"/>
      <c r="D92" s="58">
        <f>SUM(D81:D82)-D83</f>
        <v>0</v>
      </c>
      <c r="E92" s="263" t="s">
        <v>117</v>
      </c>
      <c r="F92" s="252"/>
      <c r="G92" s="252"/>
      <c r="H92" s="252"/>
      <c r="I92" s="252"/>
      <c r="J92" s="252"/>
      <c r="K92" s="252"/>
      <c r="L92" s="252"/>
    </row>
    <row r="93" spans="1:13" ht="22.5" customHeight="1" x14ac:dyDescent="0.2">
      <c r="A93" s="253"/>
      <c r="B93" s="252"/>
      <c r="C93" s="252"/>
      <c r="D93" s="27"/>
    </row>
    <row r="94" spans="1:13" ht="33" customHeight="1" x14ac:dyDescent="0.2">
      <c r="A94" s="255" t="s">
        <v>83</v>
      </c>
      <c r="B94" s="252"/>
      <c r="C94" s="252"/>
      <c r="D94" s="227">
        <f>D79-D92</f>
        <v>0</v>
      </c>
      <c r="E94" s="251" t="s">
        <v>118</v>
      </c>
      <c r="F94" s="252"/>
      <c r="G94" s="252"/>
      <c r="H94" s="252"/>
      <c r="I94" s="252"/>
      <c r="J94" s="252"/>
      <c r="K94" s="252"/>
      <c r="L94" s="252"/>
    </row>
    <row r="95" spans="1:13" ht="17.45" customHeight="1" x14ac:dyDescent="0.25">
      <c r="A95" s="315"/>
      <c r="B95" s="252"/>
      <c r="C95" s="252"/>
      <c r="D95" s="252"/>
      <c r="E95" s="252"/>
      <c r="F95" s="252"/>
    </row>
    <row r="96" spans="1:13" ht="61.5" customHeight="1" x14ac:dyDescent="0.2">
      <c r="A96" s="22"/>
      <c r="B96" s="138" t="s">
        <v>119</v>
      </c>
      <c r="C96" s="137"/>
      <c r="D96" s="137"/>
      <c r="E96" s="234" t="str">
        <f>D2</f>
        <v>September 2026</v>
      </c>
      <c r="G96" s="137"/>
      <c r="H96" s="137"/>
      <c r="I96" s="137"/>
      <c r="J96" s="327"/>
      <c r="K96" s="252"/>
      <c r="L96" s="252"/>
      <c r="M96" s="163"/>
    </row>
    <row r="97" spans="1:12" ht="33.75" customHeight="1" x14ac:dyDescent="0.2">
      <c r="A97" s="174" t="s">
        <v>73</v>
      </c>
      <c r="C97" s="325">
        <f>D76</f>
        <v>0</v>
      </c>
      <c r="D97" s="252"/>
      <c r="E97" s="137"/>
      <c r="F97" s="137"/>
      <c r="G97" s="137"/>
      <c r="H97" s="137"/>
      <c r="I97" s="137"/>
      <c r="J97" s="137"/>
      <c r="K97" s="137"/>
      <c r="L97" s="137"/>
    </row>
    <row r="98" spans="1:12" ht="27" customHeight="1" x14ac:dyDescent="0.2">
      <c r="A98" s="139" t="s">
        <v>120</v>
      </c>
      <c r="B98" s="143"/>
      <c r="C98" s="140"/>
      <c r="D98" s="140"/>
      <c r="E98" s="317">
        <f>D77</f>
        <v>0</v>
      </c>
      <c r="F98" s="252"/>
      <c r="G98" s="141" t="s">
        <v>121</v>
      </c>
      <c r="H98" s="142"/>
      <c r="I98" s="142"/>
      <c r="J98" s="142"/>
      <c r="K98" s="322">
        <f>D78</f>
        <v>0</v>
      </c>
      <c r="L98" s="25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4" customFormat="1" ht="24" customHeight="1" x14ac:dyDescent="0.2">
      <c r="A131" s="145" t="s">
        <v>122</v>
      </c>
      <c r="B131" s="146"/>
      <c r="C131" s="145"/>
      <c r="D131" s="306">
        <f>D79</f>
        <v>0</v>
      </c>
      <c r="E131" s="307"/>
      <c r="F131" s="307"/>
      <c r="G131" s="153" t="s">
        <v>123</v>
      </c>
      <c r="H131" s="153"/>
      <c r="I131" s="153"/>
      <c r="J131" s="153"/>
      <c r="K131" s="320">
        <f>D83</f>
        <v>0</v>
      </c>
      <c r="L131" s="307"/>
    </row>
    <row r="132" spans="1:12" s="144" customFormat="1" ht="24" customHeight="1" x14ac:dyDescent="0.2">
      <c r="A132" s="145" t="s">
        <v>124</v>
      </c>
      <c r="B132" s="146"/>
      <c r="C132" s="147"/>
      <c r="D132" s="306">
        <f>D92</f>
        <v>0</v>
      </c>
      <c r="E132" s="307"/>
      <c r="F132" s="307"/>
      <c r="G132" s="153" t="s">
        <v>125</v>
      </c>
      <c r="H132" s="153"/>
      <c r="I132" s="153"/>
      <c r="J132" s="153"/>
      <c r="K132" s="320">
        <f>D82</f>
        <v>0</v>
      </c>
      <c r="L132" s="307"/>
    </row>
    <row r="133" spans="1:12" x14ac:dyDescent="0.2">
      <c r="A133" s="22"/>
      <c r="B133" s="22"/>
      <c r="C133" s="22"/>
      <c r="D133" s="22"/>
      <c r="E133" s="22"/>
      <c r="F133" s="22"/>
      <c r="G133" s="22"/>
      <c r="H133" s="22"/>
      <c r="I133" s="22"/>
      <c r="J133" s="22"/>
      <c r="K133" s="22"/>
      <c r="L133" s="22"/>
    </row>
    <row r="134" spans="1:12" ht="16.899999999999999" customHeight="1" x14ac:dyDescent="0.25">
      <c r="A134" s="155" t="s">
        <v>126</v>
      </c>
      <c r="B134" s="22"/>
      <c r="C134" s="22"/>
      <c r="D134" s="22"/>
      <c r="E134" s="22"/>
      <c r="F134" s="22"/>
      <c r="G134" s="22"/>
      <c r="H134" s="22"/>
      <c r="I134" s="22"/>
      <c r="J134" s="22"/>
      <c r="K134" s="22"/>
      <c r="L134" s="22"/>
    </row>
    <row r="135" spans="1:12" x14ac:dyDescent="0.2">
      <c r="A135" s="326"/>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22"/>
      <c r="B143" s="22"/>
      <c r="C143" s="22"/>
      <c r="D143" s="22"/>
      <c r="E143" s="22"/>
      <c r="F143" s="22"/>
      <c r="G143" s="22"/>
      <c r="H143" s="22"/>
      <c r="I143" s="22"/>
      <c r="J143" s="22"/>
      <c r="K143" s="22"/>
      <c r="L143" s="22"/>
    </row>
  </sheetData>
  <sheetProtection algorithmName="SHA-512" hashValue="1jHdHbybuc8ernNEbEc3Mu8iGHPiGaNLJLpywwhvfaauwxiyiN60XZA9N4g7CIaZvb2hvQ8ZbkdoPEVU642wYg==" saltValue="S+O/DY8mvqKf0bowPproTQ==" spinCount="100000" sheet="1" objects="1" scenarios="1" selectLockedCells="1"/>
  <mergeCells count="44">
    <mergeCell ref="A135:L142"/>
    <mergeCell ref="A81:B81"/>
    <mergeCell ref="A82:B82"/>
    <mergeCell ref="J96:L96"/>
    <mergeCell ref="E85:L90"/>
    <mergeCell ref="A83:B83"/>
    <mergeCell ref="E81:L81"/>
    <mergeCell ref="C97:D97"/>
    <mergeCell ref="A78:B78"/>
    <mergeCell ref="E82:L82"/>
    <mergeCell ref="A75:L75"/>
    <mergeCell ref="A77:B77"/>
    <mergeCell ref="A94:C94"/>
    <mergeCell ref="A79:C79"/>
    <mergeCell ref="D132:F132"/>
    <mergeCell ref="K49:L49"/>
    <mergeCell ref="A70:C70"/>
    <mergeCell ref="E92:L92"/>
    <mergeCell ref="A46:C46"/>
    <mergeCell ref="D131:F131"/>
    <mergeCell ref="A95:F95"/>
    <mergeCell ref="E79:L79"/>
    <mergeCell ref="A71:C71"/>
    <mergeCell ref="E98:F98"/>
    <mergeCell ref="K132:L132"/>
    <mergeCell ref="A76:B76"/>
    <mergeCell ref="A93:C93"/>
    <mergeCell ref="K131:L131"/>
    <mergeCell ref="K98:L98"/>
    <mergeCell ref="D49:H49"/>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s>
  <conditionalFormatting sqref="B85:B90">
    <cfRule type="cellIs" dxfId="51" priority="6" stopIfTrue="1" operator="equal">
      <formula>0</formula>
    </cfRule>
  </conditionalFormatting>
  <conditionalFormatting sqref="D51:D69 D4:D44">
    <cfRule type="cellIs" dxfId="50" priority="10" stopIfTrue="1" operator="equal">
      <formula>0</formula>
    </cfRule>
  </conditionalFormatting>
  <conditionalFormatting sqref="D76:D79">
    <cfRule type="cellIs" dxfId="49" priority="8" stopIfTrue="1" operator="equal">
      <formula>0</formula>
    </cfRule>
  </conditionalFormatting>
  <conditionalFormatting sqref="D81:D83">
    <cfRule type="cellIs" dxfId="48" priority="4" stopIfTrue="1" operator="equal">
      <formula>0</formula>
    </cfRule>
  </conditionalFormatting>
  <conditionalFormatting sqref="D85:D90">
    <cfRule type="cellIs" dxfId="47" priority="5" stopIfTrue="1" operator="equal">
      <formula>0</formula>
    </cfRule>
  </conditionalFormatting>
  <conditionalFormatting sqref="D92">
    <cfRule type="cellIs" dxfId="46" priority="1" operator="notEqual">
      <formula>$D$79</formula>
    </cfRule>
  </conditionalFormatting>
  <conditionalFormatting sqref="D92:D94">
    <cfRule type="cellIs" dxfId="45" priority="7" stopIfTrue="1" operator="equal">
      <formula>0</formula>
    </cfRule>
  </conditionalFormatting>
  <conditionalFormatting sqref="D94">
    <cfRule type="cellIs" dxfId="44" priority="2" operator="greaterThan">
      <formula>0</formula>
    </cfRule>
    <cfRule type="cellIs" dxfId="43" priority="3" operator="lessThan">
      <formula>0</formula>
    </cfRule>
  </conditionalFormatting>
  <conditionalFormatting sqref="E77:E78">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8" max="11" man="1"/>
    <brk id="73"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43"/>
  <sheetViews>
    <sheetView showWhiteSpace="0" zoomScaleNormal="100" zoomScaleSheetLayoutView="70" workbookViewId="0">
      <selection activeCell="B6" sqref="B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143</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5" si="0">SUM(E4:K4)</f>
        <v>0</v>
      </c>
      <c r="E4" s="81"/>
      <c r="F4" s="82"/>
      <c r="G4" s="82"/>
      <c r="H4" s="83"/>
      <c r="I4" s="84"/>
      <c r="J4" s="83"/>
      <c r="K4" s="83"/>
      <c r="L4" s="179"/>
    </row>
    <row r="5" spans="1:24" ht="28.15" customHeight="1" x14ac:dyDescent="0.2">
      <c r="A5" s="237"/>
      <c r="B5" s="86"/>
      <c r="C5" s="86"/>
      <c r="D5" s="87">
        <f t="shared" ref="D5:D26" si="1">SUM(E5:K5)</f>
        <v>0</v>
      </c>
      <c r="E5" s="81"/>
      <c r="F5" s="82"/>
      <c r="G5" s="82"/>
      <c r="H5" s="83"/>
      <c r="I5" s="84"/>
      <c r="J5" s="83"/>
      <c r="K5" s="83"/>
      <c r="L5" s="175"/>
    </row>
    <row r="6" spans="1:24" ht="28.15" customHeight="1" x14ac:dyDescent="0.2">
      <c r="A6" s="237"/>
      <c r="B6" s="86"/>
      <c r="C6" s="86"/>
      <c r="D6" s="87">
        <f t="shared" si="1"/>
        <v>0</v>
      </c>
      <c r="E6" s="81"/>
      <c r="F6" s="82"/>
      <c r="G6" s="82"/>
      <c r="H6" s="83"/>
      <c r="I6" s="84"/>
      <c r="J6" s="83"/>
      <c r="K6" s="83"/>
      <c r="L6" s="175"/>
    </row>
    <row r="7" spans="1:24" ht="28.15" customHeight="1" x14ac:dyDescent="0.2">
      <c r="A7" s="237"/>
      <c r="B7" s="86"/>
      <c r="C7" s="86"/>
      <c r="D7" s="87">
        <f t="shared" ref="D7:D11" si="2">SUM(E7:K7)</f>
        <v>0</v>
      </c>
      <c r="E7" s="81"/>
      <c r="F7" s="82"/>
      <c r="G7" s="82"/>
      <c r="H7" s="83"/>
      <c r="I7" s="84"/>
      <c r="J7" s="83"/>
      <c r="K7" s="83"/>
      <c r="L7" s="175"/>
    </row>
    <row r="8" spans="1:24" ht="28.15" customHeight="1" x14ac:dyDescent="0.2">
      <c r="A8" s="237"/>
      <c r="B8" s="86"/>
      <c r="C8" s="86"/>
      <c r="D8" s="87">
        <f t="shared" si="2"/>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2"/>
        <v>0</v>
      </c>
      <c r="E11" s="81"/>
      <c r="F11" s="82"/>
      <c r="G11" s="82"/>
      <c r="H11" s="83"/>
      <c r="I11" s="84"/>
      <c r="J11" s="83"/>
      <c r="K11" s="83"/>
      <c r="L11" s="175"/>
    </row>
    <row r="12" spans="1:24" ht="28.15" customHeight="1" x14ac:dyDescent="0.2">
      <c r="A12" s="237"/>
      <c r="B12" s="86"/>
      <c r="C12" s="86"/>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110"/>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2"/>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6"/>
      <c r="B38" s="79"/>
      <c r="C38" s="79"/>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thickBot="1" x14ac:dyDescent="0.25">
      <c r="A44" s="238"/>
      <c r="B44" s="88"/>
      <c r="C44" s="88"/>
      <c r="D44" s="89">
        <f t="shared" si="0"/>
        <v>0</v>
      </c>
      <c r="E44" s="81"/>
      <c r="F44" s="82"/>
      <c r="G44" s="82"/>
      <c r="H44" s="90"/>
      <c r="I44" s="84"/>
      <c r="J44" s="83"/>
      <c r="K44" s="83"/>
      <c r="L44" s="180"/>
    </row>
    <row r="45" spans="1:12" ht="18.75" customHeight="1" thickTop="1" x14ac:dyDescent="0.2">
      <c r="A45" s="310" t="s">
        <v>42</v>
      </c>
      <c r="B45" s="311"/>
      <c r="C45" s="312"/>
      <c r="D45" s="10">
        <f t="shared" si="0"/>
        <v>0</v>
      </c>
      <c r="E45" s="54">
        <f t="shared" ref="E45:K45" si="3">SUM(E4:E44)</f>
        <v>0</v>
      </c>
      <c r="F45" s="54">
        <f t="shared" si="3"/>
        <v>0</v>
      </c>
      <c r="G45" s="54">
        <f t="shared" si="3"/>
        <v>0</v>
      </c>
      <c r="H45" s="10">
        <f t="shared" si="3"/>
        <v>0</v>
      </c>
      <c r="I45" s="54">
        <f t="shared" si="3"/>
        <v>0</v>
      </c>
      <c r="J45" s="55">
        <f t="shared" si="3"/>
        <v>0</v>
      </c>
      <c r="K45" s="55">
        <f t="shared" si="3"/>
        <v>0</v>
      </c>
      <c r="L45" s="178"/>
    </row>
    <row r="46" spans="1:12" ht="18.75" customHeight="1" x14ac:dyDescent="0.2">
      <c r="A46" s="313" t="s">
        <v>107</v>
      </c>
      <c r="B46" s="252"/>
      <c r="C46" s="314"/>
      <c r="D46" s="30">
        <v>0</v>
      </c>
      <c r="E46" s="30">
        <v>0</v>
      </c>
      <c r="F46" s="30">
        <v>0</v>
      </c>
      <c r="G46" s="30">
        <v>0</v>
      </c>
      <c r="H46" s="30">
        <v>0</v>
      </c>
      <c r="I46" s="30">
        <v>0</v>
      </c>
      <c r="J46" s="30">
        <v>0</v>
      </c>
      <c r="K46" s="30">
        <v>0</v>
      </c>
      <c r="L46" s="176"/>
    </row>
    <row r="47" spans="1:12" ht="18.75" customHeight="1" thickBot="1" x14ac:dyDescent="0.2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7"/>
    </row>
    <row r="48" spans="1:12" ht="18.75" customHeight="1" thickBot="1" x14ac:dyDescent="0.25">
      <c r="A48" s="16"/>
      <c r="B48" s="164" t="s">
        <v>108</v>
      </c>
      <c r="C48" s="16"/>
      <c r="D48" s="165">
        <f>(SUM(D4:D44))-D45</f>
        <v>0</v>
      </c>
      <c r="E48" s="166"/>
      <c r="F48" s="166"/>
      <c r="G48" s="166"/>
      <c r="H48" s="166"/>
      <c r="I48" s="166"/>
      <c r="J48" s="166"/>
      <c r="K48" s="166"/>
      <c r="L48" s="26"/>
    </row>
    <row r="49" spans="1:66" s="18" customFormat="1" ht="54" customHeight="1" thickBot="1" x14ac:dyDescent="0.25">
      <c r="A49" s="328" t="s">
        <v>109</v>
      </c>
      <c r="B49" s="324"/>
      <c r="C49" s="324"/>
      <c r="D49" s="323" t="s">
        <v>143</v>
      </c>
      <c r="E49" s="324"/>
      <c r="F49" s="324"/>
      <c r="G49" s="324"/>
      <c r="H49" s="324"/>
      <c r="I49" s="65"/>
      <c r="J49" s="66"/>
      <c r="K49" s="308"/>
      <c r="L49" s="30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2" t="s">
        <v>10</v>
      </c>
      <c r="B50" s="62" t="s">
        <v>46</v>
      </c>
      <c r="C50" s="62" t="s">
        <v>12</v>
      </c>
      <c r="D50" s="63" t="s">
        <v>13</v>
      </c>
      <c r="E50" s="63" t="s">
        <v>14</v>
      </c>
      <c r="F50" s="63" t="s">
        <v>15</v>
      </c>
      <c r="G50" s="63" t="s">
        <v>16</v>
      </c>
      <c r="H50" s="62" t="s">
        <v>47</v>
      </c>
      <c r="I50" s="62" t="s">
        <v>110</v>
      </c>
      <c r="J50" s="64" t="s">
        <v>19</v>
      </c>
      <c r="K50" s="63" t="s">
        <v>20</v>
      </c>
      <c r="L50" s="62"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239"/>
      <c r="B51" s="92"/>
      <c r="C51" s="92"/>
      <c r="D51" s="80">
        <f t="shared" ref="D51:D70" si="5">SUM(E51:K51)</f>
        <v>0</v>
      </c>
      <c r="E51" s="93"/>
      <c r="F51" s="94"/>
      <c r="G51" s="94"/>
      <c r="H51" s="95"/>
      <c r="I51" s="96"/>
      <c r="J51" s="97"/>
      <c r="K51" s="94"/>
      <c r="L51" s="229"/>
    </row>
    <row r="52" spans="1:66" ht="28.15" customHeight="1" x14ac:dyDescent="0.2">
      <c r="A52" s="236"/>
      <c r="B52" s="79"/>
      <c r="C52" s="79"/>
      <c r="D52" s="87">
        <f t="shared" si="5"/>
        <v>0</v>
      </c>
      <c r="E52" s="81"/>
      <c r="F52" s="82"/>
      <c r="G52" s="82"/>
      <c r="H52" s="83"/>
      <c r="I52" s="98"/>
      <c r="J52" s="84"/>
      <c r="K52" s="82"/>
      <c r="L52" s="232"/>
    </row>
    <row r="53" spans="1:66" ht="28.15" customHeight="1" x14ac:dyDescent="0.2">
      <c r="A53" s="236"/>
      <c r="B53" s="79"/>
      <c r="C53" s="79"/>
      <c r="D53" s="87">
        <f t="shared" si="5"/>
        <v>0</v>
      </c>
      <c r="E53" s="81"/>
      <c r="F53" s="82"/>
      <c r="G53" s="82"/>
      <c r="H53" s="83"/>
      <c r="I53" s="98"/>
      <c r="J53" s="84"/>
      <c r="K53" s="82"/>
      <c r="L53" s="232"/>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7"/>
      <c r="B60" s="86"/>
      <c r="C60" s="86"/>
      <c r="D60" s="87">
        <f t="shared" si="5"/>
        <v>0</v>
      </c>
      <c r="E60" s="99"/>
      <c r="F60" s="100"/>
      <c r="G60" s="100"/>
      <c r="H60" s="101"/>
      <c r="I60" s="102"/>
      <c r="J60" s="103"/>
      <c r="K60" s="100"/>
      <c r="L60" s="230"/>
    </row>
    <row r="61" spans="1:66" ht="28.15" customHeight="1" x14ac:dyDescent="0.2">
      <c r="A61" s="237"/>
      <c r="B61" s="86"/>
      <c r="C61" s="86"/>
      <c r="D61" s="87">
        <f t="shared" si="5"/>
        <v>0</v>
      </c>
      <c r="E61" s="99"/>
      <c r="F61" s="100"/>
      <c r="G61" s="100"/>
      <c r="H61" s="101"/>
      <c r="I61" s="102"/>
      <c r="J61" s="103"/>
      <c r="K61" s="100"/>
      <c r="L61" s="230"/>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thickBot="1" x14ac:dyDescent="0.25">
      <c r="A69" s="238"/>
      <c r="B69" s="88"/>
      <c r="C69" s="88"/>
      <c r="D69" s="89">
        <f t="shared" si="5"/>
        <v>0</v>
      </c>
      <c r="E69" s="104"/>
      <c r="F69" s="105"/>
      <c r="G69" s="105"/>
      <c r="H69" s="106"/>
      <c r="I69" s="107"/>
      <c r="J69" s="108"/>
      <c r="K69" s="105"/>
      <c r="L69" s="231"/>
    </row>
    <row r="70" spans="1:66" ht="18.75" customHeight="1" thickTop="1" x14ac:dyDescent="0.2">
      <c r="A70" s="310" t="s">
        <v>42</v>
      </c>
      <c r="B70" s="311"/>
      <c r="C70" s="312"/>
      <c r="D70" s="10">
        <f t="shared" si="5"/>
        <v>0</v>
      </c>
      <c r="E70" s="54">
        <f t="shared" ref="E70:K70" si="6">SUM(E51:E69)</f>
        <v>0</v>
      </c>
      <c r="F70" s="54">
        <f t="shared" si="6"/>
        <v>0</v>
      </c>
      <c r="G70" s="54">
        <f t="shared" si="6"/>
        <v>0</v>
      </c>
      <c r="H70" s="54">
        <f t="shared" si="6"/>
        <v>0</v>
      </c>
      <c r="I70" s="54">
        <f t="shared" si="6"/>
        <v>0</v>
      </c>
      <c r="J70" s="54">
        <f t="shared" si="6"/>
        <v>0</v>
      </c>
      <c r="K70" s="54">
        <f t="shared" si="6"/>
        <v>0</v>
      </c>
      <c r="L70" s="59"/>
    </row>
    <row r="71" spans="1:66" ht="18.75" customHeight="1" x14ac:dyDescent="0.2">
      <c r="A71" s="316" t="s">
        <v>111</v>
      </c>
      <c r="B71" s="252"/>
      <c r="C71" s="314"/>
      <c r="D71" s="30">
        <v>0</v>
      </c>
      <c r="E71" s="30">
        <v>0</v>
      </c>
      <c r="F71" s="30">
        <v>0</v>
      </c>
      <c r="G71" s="30">
        <v>0</v>
      </c>
      <c r="H71" s="30">
        <v>0</v>
      </c>
      <c r="I71" s="30">
        <v>0</v>
      </c>
      <c r="J71" s="30">
        <v>0</v>
      </c>
      <c r="K71" s="30">
        <v>0</v>
      </c>
      <c r="L71" s="60"/>
    </row>
    <row r="72" spans="1:66" ht="18.75" customHeight="1" thickBot="1" x14ac:dyDescent="0.2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1"/>
    </row>
    <row r="73" spans="1:66" ht="18.75" customHeight="1" x14ac:dyDescent="0.2">
      <c r="A73" s="6"/>
      <c r="B73" s="7" t="s">
        <v>112</v>
      </c>
      <c r="C73" s="6"/>
      <c r="D73" s="9">
        <f>(SUM(D51:D69))-D70</f>
        <v>0</v>
      </c>
      <c r="E73" s="8"/>
      <c r="F73" s="8"/>
      <c r="G73" s="8"/>
      <c r="H73" s="8"/>
      <c r="I73" s="8"/>
      <c r="J73" s="8"/>
      <c r="K73" s="8"/>
      <c r="L73" s="5"/>
    </row>
    <row r="74" spans="1:66" s="68" customFormat="1" ht="54" customHeight="1" x14ac:dyDescent="0.2">
      <c r="A74" s="267" t="s">
        <v>70</v>
      </c>
      <c r="B74" s="268"/>
      <c r="C74" s="268"/>
      <c r="D74" s="268"/>
      <c r="E74" s="240" t="s">
        <v>143</v>
      </c>
      <c r="F74" s="67"/>
      <c r="G74" s="67"/>
      <c r="I74" s="67"/>
      <c r="J74" s="67"/>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4" t="s">
        <v>72</v>
      </c>
      <c r="B75" s="252"/>
      <c r="C75" s="252"/>
      <c r="D75" s="252"/>
      <c r="E75" s="252"/>
      <c r="F75" s="252"/>
      <c r="G75" s="252"/>
      <c r="H75" s="252"/>
      <c r="I75" s="252"/>
      <c r="J75" s="252"/>
      <c r="K75" s="252"/>
      <c r="L75" s="252"/>
    </row>
    <row r="76" spans="1:66" ht="22.5" customHeight="1" x14ac:dyDescent="0.2">
      <c r="A76" s="254" t="s">
        <v>73</v>
      </c>
      <c r="B76" s="252"/>
      <c r="C76" s="20"/>
      <c r="D76" s="53">
        <f>Apr!D81</f>
        <v>0</v>
      </c>
      <c r="E76" s="265" t="s">
        <v>128</v>
      </c>
      <c r="F76" s="252"/>
      <c r="G76" s="252"/>
      <c r="H76" s="252"/>
      <c r="I76" s="252"/>
      <c r="J76" s="252"/>
      <c r="K76" s="252"/>
      <c r="L76" s="252"/>
    </row>
    <row r="77" spans="1:66" ht="22.5" customHeight="1" x14ac:dyDescent="0.2">
      <c r="A77" s="254" t="s">
        <v>74</v>
      </c>
      <c r="B77" s="252"/>
      <c r="C77" s="20"/>
      <c r="D77" s="13">
        <f>D45</f>
        <v>0</v>
      </c>
      <c r="E77" s="24"/>
      <c r="F77" s="25"/>
      <c r="G77" s="25"/>
      <c r="H77" s="25"/>
      <c r="I77" s="25"/>
      <c r="J77" s="25"/>
      <c r="K77" s="25"/>
      <c r="L77" s="25"/>
    </row>
    <row r="78" spans="1:66" ht="22.5" customHeight="1" x14ac:dyDescent="0.2">
      <c r="A78" s="254" t="s">
        <v>75</v>
      </c>
      <c r="B78" s="252"/>
      <c r="C78" s="20"/>
      <c r="D78" s="13">
        <f>D70</f>
        <v>0</v>
      </c>
      <c r="E78" s="24"/>
      <c r="F78" s="25"/>
      <c r="G78" s="25"/>
      <c r="H78" s="25"/>
      <c r="I78" s="25"/>
      <c r="J78" s="25"/>
      <c r="K78" s="25"/>
      <c r="L78" s="25"/>
    </row>
    <row r="79" spans="1:66" ht="22.5" customHeight="1" x14ac:dyDescent="0.2">
      <c r="A79" s="253" t="s">
        <v>76</v>
      </c>
      <c r="B79" s="252"/>
      <c r="C79" s="252"/>
      <c r="D79" s="58">
        <f>SUM(D76:D77)-D78</f>
        <v>0</v>
      </c>
      <c r="E79" s="266"/>
      <c r="F79" s="252"/>
      <c r="G79" s="252"/>
      <c r="H79" s="252"/>
      <c r="I79" s="252"/>
      <c r="J79" s="252"/>
      <c r="K79" s="252"/>
      <c r="L79" s="252"/>
    </row>
    <row r="80" spans="1:66" ht="37.5" customHeight="1" x14ac:dyDescent="0.25">
      <c r="A80" s="264" t="s">
        <v>77</v>
      </c>
      <c r="B80" s="252"/>
      <c r="C80" s="15"/>
      <c r="D80" s="4"/>
      <c r="E80" s="4"/>
      <c r="F80" s="15"/>
      <c r="G80" s="15"/>
      <c r="H80" s="15"/>
      <c r="I80" s="15"/>
      <c r="J80" s="15"/>
      <c r="K80" s="15"/>
      <c r="L80" s="15"/>
    </row>
    <row r="81" spans="1:13" ht="22.5" customHeight="1" x14ac:dyDescent="0.2">
      <c r="A81" s="254" t="s">
        <v>78</v>
      </c>
      <c r="B81" s="252"/>
      <c r="D81" s="109">
        <v>0</v>
      </c>
      <c r="E81" s="265" t="s">
        <v>144</v>
      </c>
      <c r="F81" s="252"/>
      <c r="G81" s="252"/>
      <c r="H81" s="252"/>
      <c r="I81" s="252"/>
      <c r="J81" s="252"/>
      <c r="K81" s="252"/>
      <c r="L81" s="252"/>
    </row>
    <row r="82" spans="1:13" ht="22.5" customHeight="1" x14ac:dyDescent="0.2">
      <c r="A82" s="254" t="s">
        <v>79</v>
      </c>
      <c r="B82" s="252"/>
      <c r="D82" s="109">
        <v>0</v>
      </c>
      <c r="E82" s="265" t="s">
        <v>115</v>
      </c>
      <c r="F82" s="252"/>
      <c r="G82" s="252"/>
      <c r="H82" s="252"/>
      <c r="I82" s="252"/>
      <c r="J82" s="252"/>
      <c r="K82" s="252"/>
      <c r="L82" s="252"/>
    </row>
    <row r="83" spans="1:13" ht="22.5" customHeight="1" x14ac:dyDescent="0.2">
      <c r="A83" s="254" t="s">
        <v>80</v>
      </c>
      <c r="B83" s="252"/>
      <c r="D83" s="134">
        <f>SUM(D85:D90)</f>
        <v>0</v>
      </c>
      <c r="E83" s="26"/>
    </row>
    <row r="84" spans="1:13" ht="22.5" customHeight="1" x14ac:dyDescent="0.2">
      <c r="A84" s="123"/>
      <c r="B84" s="124" t="s">
        <v>81</v>
      </c>
      <c r="D84" s="26"/>
      <c r="E84" s="26"/>
    </row>
    <row r="85" spans="1:13" ht="22.5" customHeight="1" x14ac:dyDescent="0.2">
      <c r="A85" s="12"/>
      <c r="B85" s="133"/>
      <c r="C85" s="20"/>
      <c r="D85" s="109"/>
      <c r="E85" s="257" t="s">
        <v>116</v>
      </c>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c r="A90" s="12"/>
      <c r="B90" s="133"/>
      <c r="C90" s="17"/>
      <c r="D90" s="109"/>
      <c r="E90" s="252"/>
      <c r="F90" s="252"/>
      <c r="G90" s="252"/>
      <c r="H90" s="252"/>
      <c r="I90" s="252"/>
      <c r="J90" s="252"/>
      <c r="K90" s="252"/>
      <c r="L90" s="252"/>
    </row>
    <row r="91" spans="1:13" ht="22.5" customHeight="1" x14ac:dyDescent="0.2"/>
    <row r="92" spans="1:13" ht="22.5" customHeight="1" x14ac:dyDescent="0.2">
      <c r="A92" s="253" t="s">
        <v>82</v>
      </c>
      <c r="B92" s="252"/>
      <c r="C92" s="252"/>
      <c r="D92" s="58">
        <f>SUM(D81:D82)-D83</f>
        <v>0</v>
      </c>
      <c r="E92" s="263" t="s">
        <v>117</v>
      </c>
      <c r="F92" s="252"/>
      <c r="G92" s="252"/>
      <c r="H92" s="252"/>
      <c r="I92" s="252"/>
      <c r="J92" s="252"/>
      <c r="K92" s="252"/>
      <c r="L92" s="252"/>
    </row>
    <row r="93" spans="1:13" ht="22.5" customHeight="1" x14ac:dyDescent="0.2">
      <c r="A93" s="253"/>
      <c r="B93" s="252"/>
      <c r="C93" s="252"/>
      <c r="D93" s="27"/>
    </row>
    <row r="94" spans="1:13" ht="33" customHeight="1" x14ac:dyDescent="0.2">
      <c r="A94" s="255" t="s">
        <v>83</v>
      </c>
      <c r="B94" s="252"/>
      <c r="C94" s="252"/>
      <c r="D94" s="227">
        <f>D79-D92</f>
        <v>0</v>
      </c>
      <c r="E94" s="251" t="s">
        <v>118</v>
      </c>
      <c r="F94" s="252"/>
      <c r="G94" s="252"/>
      <c r="H94" s="252"/>
      <c r="I94" s="252"/>
      <c r="J94" s="252"/>
      <c r="K94" s="252"/>
      <c r="L94" s="252"/>
    </row>
    <row r="95" spans="1:13" ht="17.45" customHeight="1" x14ac:dyDescent="0.25">
      <c r="A95" s="315"/>
      <c r="B95" s="252"/>
      <c r="C95" s="252"/>
      <c r="D95" s="252"/>
      <c r="E95" s="252"/>
      <c r="F95" s="252"/>
    </row>
    <row r="96" spans="1:13" ht="61.5" customHeight="1" x14ac:dyDescent="0.2">
      <c r="A96" s="22"/>
      <c r="B96" s="138" t="s">
        <v>119</v>
      </c>
      <c r="C96" s="137"/>
      <c r="D96" s="137"/>
      <c r="E96" s="234" t="str">
        <f>D2</f>
        <v>October 2026</v>
      </c>
      <c r="G96" s="137"/>
      <c r="H96" s="137"/>
      <c r="I96" s="137"/>
      <c r="J96" s="327"/>
      <c r="K96" s="252"/>
      <c r="L96" s="252"/>
      <c r="M96" s="163"/>
    </row>
    <row r="97" spans="1:12" ht="33.75" customHeight="1" x14ac:dyDescent="0.2">
      <c r="A97" s="174" t="s">
        <v>73</v>
      </c>
      <c r="C97" s="325">
        <f>D76</f>
        <v>0</v>
      </c>
      <c r="D97" s="252"/>
      <c r="E97" s="137"/>
      <c r="F97" s="137"/>
      <c r="G97" s="137"/>
      <c r="H97" s="137"/>
      <c r="I97" s="137"/>
      <c r="J97" s="137"/>
      <c r="K97" s="137"/>
      <c r="L97" s="137"/>
    </row>
    <row r="98" spans="1:12" ht="27" customHeight="1" x14ac:dyDescent="0.2">
      <c r="A98" s="139" t="s">
        <v>120</v>
      </c>
      <c r="B98" s="143"/>
      <c r="C98" s="140"/>
      <c r="D98" s="140"/>
      <c r="E98" s="317">
        <f>D77</f>
        <v>0</v>
      </c>
      <c r="F98" s="252"/>
      <c r="G98" s="141" t="s">
        <v>121</v>
      </c>
      <c r="H98" s="142"/>
      <c r="I98" s="142"/>
      <c r="J98" s="142"/>
      <c r="K98" s="322">
        <f>D78</f>
        <v>0</v>
      </c>
      <c r="L98" s="25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4" customFormat="1" ht="24" customHeight="1" x14ac:dyDescent="0.2">
      <c r="A131" s="145" t="s">
        <v>122</v>
      </c>
      <c r="B131" s="146"/>
      <c r="C131" s="145"/>
      <c r="D131" s="306">
        <f>D79</f>
        <v>0</v>
      </c>
      <c r="E131" s="307"/>
      <c r="F131" s="307"/>
      <c r="G131" s="153" t="s">
        <v>123</v>
      </c>
      <c r="H131" s="153"/>
      <c r="I131" s="153"/>
      <c r="J131" s="153"/>
      <c r="K131" s="320">
        <f>D83</f>
        <v>0</v>
      </c>
      <c r="L131" s="307"/>
    </row>
    <row r="132" spans="1:12" s="144" customFormat="1" ht="24" customHeight="1" x14ac:dyDescent="0.2">
      <c r="A132" s="145" t="s">
        <v>124</v>
      </c>
      <c r="B132" s="146"/>
      <c r="C132" s="147"/>
      <c r="D132" s="306">
        <f>D92</f>
        <v>0</v>
      </c>
      <c r="E132" s="307"/>
      <c r="F132" s="307"/>
      <c r="G132" s="153" t="s">
        <v>125</v>
      </c>
      <c r="H132" s="153"/>
      <c r="I132" s="153"/>
      <c r="J132" s="153"/>
      <c r="K132" s="320">
        <f>D82</f>
        <v>0</v>
      </c>
      <c r="L132" s="307"/>
    </row>
    <row r="133" spans="1:12" x14ac:dyDescent="0.2">
      <c r="A133" s="22"/>
      <c r="B133" s="22"/>
      <c r="C133" s="22"/>
      <c r="D133" s="22"/>
      <c r="E133" s="22"/>
      <c r="F133" s="22"/>
      <c r="G133" s="22"/>
      <c r="H133" s="22"/>
      <c r="I133" s="22"/>
      <c r="J133" s="22"/>
      <c r="K133" s="22"/>
      <c r="L133" s="22"/>
    </row>
    <row r="134" spans="1:12" ht="16.899999999999999" customHeight="1" x14ac:dyDescent="0.25">
      <c r="A134" s="155" t="s">
        <v>126</v>
      </c>
      <c r="B134" s="22"/>
      <c r="C134" s="22"/>
      <c r="D134" s="22"/>
      <c r="E134" s="22"/>
      <c r="F134" s="22"/>
      <c r="G134" s="22"/>
      <c r="H134" s="22"/>
      <c r="I134" s="22"/>
      <c r="J134" s="22"/>
      <c r="K134" s="22"/>
      <c r="L134" s="22"/>
    </row>
    <row r="135" spans="1:12" x14ac:dyDescent="0.2">
      <c r="A135" s="326"/>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22"/>
      <c r="B143" s="22"/>
      <c r="C143" s="22"/>
      <c r="D143" s="22"/>
      <c r="E143" s="22"/>
      <c r="F143" s="22"/>
      <c r="G143" s="22"/>
      <c r="H143" s="22"/>
      <c r="I143" s="22"/>
      <c r="J143" s="22"/>
      <c r="K143" s="22"/>
      <c r="L143" s="22"/>
    </row>
  </sheetData>
  <sheetProtection algorithmName="SHA-512" hashValue="EFhAhdR+5XfEGZ7IAYB8Pwd1SYUXaja8VVAv1gQcnnHBS2zXLVspLyynwV6YVM1MZFJghi/UiPHSlhZt0JM+qg==" saltValue="CHs4o0qLO/ejO5DOtAFReA==" spinCount="100000" sheet="1" objects="1" scenarios="1" selectLockedCells="1"/>
  <mergeCells count="44">
    <mergeCell ref="A135:L142"/>
    <mergeCell ref="A81:B81"/>
    <mergeCell ref="A82:B82"/>
    <mergeCell ref="J96:L96"/>
    <mergeCell ref="E85:L90"/>
    <mergeCell ref="A83:B83"/>
    <mergeCell ref="E81:L81"/>
    <mergeCell ref="C97:D97"/>
    <mergeCell ref="A78:B78"/>
    <mergeCell ref="E82:L82"/>
    <mergeCell ref="A75:L75"/>
    <mergeCell ref="A77:B77"/>
    <mergeCell ref="A94:C94"/>
    <mergeCell ref="A79:C79"/>
    <mergeCell ref="D132:F132"/>
    <mergeCell ref="K49:L49"/>
    <mergeCell ref="A70:C70"/>
    <mergeCell ref="E92:L92"/>
    <mergeCell ref="A46:C46"/>
    <mergeCell ref="D131:F131"/>
    <mergeCell ref="A95:F95"/>
    <mergeCell ref="E79:L79"/>
    <mergeCell ref="A71:C71"/>
    <mergeCell ref="E98:F98"/>
    <mergeCell ref="K132:L132"/>
    <mergeCell ref="A76:B76"/>
    <mergeCell ref="A93:C93"/>
    <mergeCell ref="K131:L131"/>
    <mergeCell ref="K98:L98"/>
    <mergeCell ref="D49:H49"/>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s>
  <conditionalFormatting sqref="B85:B90">
    <cfRule type="cellIs" dxfId="41" priority="6" stopIfTrue="1" operator="equal">
      <formula>0</formula>
    </cfRule>
  </conditionalFormatting>
  <conditionalFormatting sqref="D51:D69 D4:D44">
    <cfRule type="cellIs" dxfId="40" priority="10" stopIfTrue="1" operator="equal">
      <formula>0</formula>
    </cfRule>
  </conditionalFormatting>
  <conditionalFormatting sqref="D76:D79">
    <cfRule type="cellIs" dxfId="39" priority="8" stopIfTrue="1" operator="equal">
      <formula>0</formula>
    </cfRule>
  </conditionalFormatting>
  <conditionalFormatting sqref="D81:D83">
    <cfRule type="cellIs" dxfId="38" priority="4" stopIfTrue="1" operator="equal">
      <formula>0</formula>
    </cfRule>
  </conditionalFormatting>
  <conditionalFormatting sqref="D85:D90">
    <cfRule type="cellIs" dxfId="37" priority="5" stopIfTrue="1" operator="equal">
      <formula>0</formula>
    </cfRule>
  </conditionalFormatting>
  <conditionalFormatting sqref="D92">
    <cfRule type="cellIs" dxfId="36" priority="1" operator="notEqual">
      <formula>$D$79</formula>
    </cfRule>
  </conditionalFormatting>
  <conditionalFormatting sqref="D92:D94">
    <cfRule type="cellIs" dxfId="35" priority="7" stopIfTrue="1" operator="equal">
      <formula>0</formula>
    </cfRule>
  </conditionalFormatting>
  <conditionalFormatting sqref="D94">
    <cfRule type="cellIs" dxfId="34" priority="2" operator="greaterThan">
      <formula>0</formula>
    </cfRule>
    <cfRule type="cellIs" dxfId="33" priority="3" operator="lessThan">
      <formula>0</formula>
    </cfRule>
  </conditionalFormatting>
  <conditionalFormatting sqref="E77:E78">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8" max="11" man="1"/>
    <brk id="7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43"/>
  <sheetViews>
    <sheetView showWhiteSpace="0" zoomScaleNormal="100" zoomScaleSheetLayoutView="70" workbookViewId="0">
      <selection activeCell="A5" sqref="A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145</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5" si="0">SUM(E4:K4)</f>
        <v>0</v>
      </c>
      <c r="E4" s="81"/>
      <c r="F4" s="82"/>
      <c r="G4" s="82"/>
      <c r="H4" s="83"/>
      <c r="I4" s="84"/>
      <c r="J4" s="83"/>
      <c r="K4" s="83"/>
      <c r="L4" s="179"/>
    </row>
    <row r="5" spans="1:24" ht="28.15" customHeight="1" x14ac:dyDescent="0.2">
      <c r="A5" s="237"/>
      <c r="B5" s="86"/>
      <c r="C5" s="86"/>
      <c r="D5" s="87">
        <f t="shared" ref="D5:D26" si="1">SUM(E5:K5)</f>
        <v>0</v>
      </c>
      <c r="E5" s="81"/>
      <c r="F5" s="82"/>
      <c r="G5" s="82"/>
      <c r="H5" s="83"/>
      <c r="I5" s="84"/>
      <c r="J5" s="83"/>
      <c r="K5" s="83"/>
      <c r="L5" s="175"/>
    </row>
    <row r="6" spans="1:24" ht="28.15" customHeight="1" x14ac:dyDescent="0.2">
      <c r="A6" s="237"/>
      <c r="B6" s="86"/>
      <c r="C6" s="86"/>
      <c r="D6" s="87">
        <f t="shared" ref="D6:D10" si="2">SUM(E6:K6)</f>
        <v>0</v>
      </c>
      <c r="E6" s="81"/>
      <c r="F6" s="82"/>
      <c r="G6" s="82"/>
      <c r="H6" s="83"/>
      <c r="I6" s="84"/>
      <c r="J6" s="83"/>
      <c r="K6" s="83"/>
      <c r="L6" s="175"/>
    </row>
    <row r="7" spans="1:24" ht="28.15" customHeight="1" x14ac:dyDescent="0.2">
      <c r="A7" s="237"/>
      <c r="B7" s="86"/>
      <c r="C7" s="86"/>
      <c r="D7" s="87">
        <f t="shared" si="2"/>
        <v>0</v>
      </c>
      <c r="E7" s="81"/>
      <c r="F7" s="82"/>
      <c r="G7" s="82"/>
      <c r="H7" s="83"/>
      <c r="I7" s="84"/>
      <c r="J7" s="83"/>
      <c r="K7" s="83"/>
      <c r="L7" s="175"/>
    </row>
    <row r="8" spans="1:24" ht="28.15" customHeight="1" x14ac:dyDescent="0.2">
      <c r="A8" s="237"/>
      <c r="B8" s="86"/>
      <c r="C8" s="86"/>
      <c r="D8" s="87">
        <f t="shared" si="2"/>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1"/>
        <v>0</v>
      </c>
      <c r="E11" s="81"/>
      <c r="F11" s="82"/>
      <c r="G11" s="82"/>
      <c r="H11" s="83"/>
      <c r="I11" s="84"/>
      <c r="J11" s="83"/>
      <c r="K11" s="83"/>
      <c r="L11" s="175"/>
    </row>
    <row r="12" spans="1:24" ht="28.15" customHeight="1" x14ac:dyDescent="0.2">
      <c r="A12" s="237"/>
      <c r="B12" s="86"/>
      <c r="C12" s="86"/>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110"/>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7"/>
      <c r="B18" s="86"/>
      <c r="C18" s="86"/>
      <c r="D18" s="87">
        <f t="shared" si="1"/>
        <v>0</v>
      </c>
      <c r="E18" s="82"/>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1"/>
      <c r="F20" s="82"/>
      <c r="G20" s="82"/>
      <c r="H20" s="83"/>
      <c r="I20" s="84"/>
      <c r="J20" s="83"/>
      <c r="K20" s="83"/>
      <c r="L20" s="175"/>
    </row>
    <row r="21" spans="1:12" ht="28.15" customHeight="1" x14ac:dyDescent="0.2">
      <c r="A21" s="236"/>
      <c r="B21" s="79"/>
      <c r="C21" s="79"/>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7"/>
      <c r="B25" s="86"/>
      <c r="C25" s="86"/>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110"/>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86"/>
      <c r="D34" s="87">
        <f t="shared" si="0"/>
        <v>0</v>
      </c>
      <c r="E34" s="81"/>
      <c r="F34" s="82"/>
      <c r="G34" s="82"/>
      <c r="H34" s="83"/>
      <c r="I34" s="84"/>
      <c r="J34" s="83"/>
      <c r="K34" s="83"/>
      <c r="L34" s="175"/>
    </row>
    <row r="35" spans="1:12" ht="28.15" customHeight="1" x14ac:dyDescent="0.2">
      <c r="A35" s="237"/>
      <c r="B35" s="86"/>
      <c r="C35" s="86"/>
      <c r="D35" s="87">
        <f t="shared" si="0"/>
        <v>0</v>
      </c>
      <c r="E35" s="82"/>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1"/>
      <c r="F37" s="82"/>
      <c r="G37" s="82"/>
      <c r="H37" s="83"/>
      <c r="I37" s="84"/>
      <c r="J37" s="83"/>
      <c r="K37" s="83"/>
      <c r="L37" s="175"/>
    </row>
    <row r="38" spans="1:12" ht="28.15" customHeight="1" x14ac:dyDescent="0.2">
      <c r="A38" s="236"/>
      <c r="B38" s="79"/>
      <c r="C38" s="79"/>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7"/>
      <c r="B42" s="86"/>
      <c r="C42" s="86"/>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thickBot="1" x14ac:dyDescent="0.25">
      <c r="A44" s="238"/>
      <c r="B44" s="88"/>
      <c r="C44" s="88"/>
      <c r="D44" s="89">
        <f t="shared" si="0"/>
        <v>0</v>
      </c>
      <c r="E44" s="81"/>
      <c r="F44" s="82"/>
      <c r="G44" s="82"/>
      <c r="H44" s="90"/>
      <c r="I44" s="84"/>
      <c r="J44" s="83"/>
      <c r="K44" s="83"/>
      <c r="L44" s="180"/>
    </row>
    <row r="45" spans="1:12" ht="18.75" customHeight="1" thickTop="1" x14ac:dyDescent="0.2">
      <c r="A45" s="310" t="s">
        <v>42</v>
      </c>
      <c r="B45" s="311"/>
      <c r="C45" s="312"/>
      <c r="D45" s="10">
        <f t="shared" si="0"/>
        <v>0</v>
      </c>
      <c r="E45" s="54">
        <f t="shared" ref="E45:K45" si="3">SUM(E4:E44)</f>
        <v>0</v>
      </c>
      <c r="F45" s="54">
        <f t="shared" si="3"/>
        <v>0</v>
      </c>
      <c r="G45" s="54">
        <f t="shared" si="3"/>
        <v>0</v>
      </c>
      <c r="H45" s="10">
        <f t="shared" si="3"/>
        <v>0</v>
      </c>
      <c r="I45" s="54">
        <f t="shared" si="3"/>
        <v>0</v>
      </c>
      <c r="J45" s="55">
        <f t="shared" si="3"/>
        <v>0</v>
      </c>
      <c r="K45" s="55">
        <f t="shared" si="3"/>
        <v>0</v>
      </c>
      <c r="L45" s="178"/>
    </row>
    <row r="46" spans="1:12" ht="18.75" customHeight="1" x14ac:dyDescent="0.2">
      <c r="A46" s="313" t="s">
        <v>107</v>
      </c>
      <c r="B46" s="252"/>
      <c r="C46" s="314"/>
      <c r="D46" s="30">
        <v>0</v>
      </c>
      <c r="E46" s="30">
        <v>0</v>
      </c>
      <c r="F46" s="30">
        <v>0</v>
      </c>
      <c r="G46" s="30">
        <v>0</v>
      </c>
      <c r="H46" s="30">
        <v>0</v>
      </c>
      <c r="I46" s="30">
        <v>0</v>
      </c>
      <c r="J46" s="30">
        <v>0</v>
      </c>
      <c r="K46" s="30">
        <v>0</v>
      </c>
      <c r="L46" s="176"/>
    </row>
    <row r="47" spans="1:12" ht="18.75" customHeight="1" thickBot="1" x14ac:dyDescent="0.2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7"/>
    </row>
    <row r="48" spans="1:12" ht="18.75" customHeight="1" thickBot="1" x14ac:dyDescent="0.25">
      <c r="A48" s="16"/>
      <c r="B48" s="164" t="s">
        <v>108</v>
      </c>
      <c r="C48" s="16"/>
      <c r="D48" s="165">
        <f>(SUM(D4:D44))-D45</f>
        <v>0</v>
      </c>
      <c r="E48" s="166"/>
      <c r="F48" s="166"/>
      <c r="G48" s="166"/>
      <c r="H48" s="166"/>
      <c r="I48" s="166"/>
      <c r="J48" s="166"/>
      <c r="K48" s="166"/>
      <c r="L48" s="26"/>
    </row>
    <row r="49" spans="1:66" s="18" customFormat="1" ht="54" customHeight="1" thickBot="1" x14ac:dyDescent="0.25">
      <c r="A49" s="328" t="s">
        <v>109</v>
      </c>
      <c r="B49" s="324"/>
      <c r="C49" s="324"/>
      <c r="D49" s="323" t="s">
        <v>145</v>
      </c>
      <c r="E49" s="324"/>
      <c r="F49" s="324"/>
      <c r="G49" s="324"/>
      <c r="H49" s="324"/>
      <c r="I49" s="65"/>
      <c r="J49" s="66"/>
      <c r="K49" s="308"/>
      <c r="L49" s="30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2" t="s">
        <v>10</v>
      </c>
      <c r="B50" s="62" t="s">
        <v>46</v>
      </c>
      <c r="C50" s="62" t="s">
        <v>12</v>
      </c>
      <c r="D50" s="63" t="s">
        <v>13</v>
      </c>
      <c r="E50" s="63" t="s">
        <v>14</v>
      </c>
      <c r="F50" s="63" t="s">
        <v>15</v>
      </c>
      <c r="G50" s="63" t="s">
        <v>16</v>
      </c>
      <c r="H50" s="62" t="s">
        <v>47</v>
      </c>
      <c r="I50" s="62" t="s">
        <v>110</v>
      </c>
      <c r="J50" s="64" t="s">
        <v>19</v>
      </c>
      <c r="K50" s="63" t="s">
        <v>20</v>
      </c>
      <c r="L50" s="62"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239"/>
      <c r="B51" s="92"/>
      <c r="C51" s="92"/>
      <c r="D51" s="80">
        <f t="shared" ref="D51:D70" si="5">SUM(E51:K51)</f>
        <v>0</v>
      </c>
      <c r="E51" s="93"/>
      <c r="F51" s="94"/>
      <c r="G51" s="94"/>
      <c r="H51" s="95"/>
      <c r="I51" s="96"/>
      <c r="J51" s="97"/>
      <c r="K51" s="94"/>
      <c r="L51" s="229"/>
    </row>
    <row r="52" spans="1:66" ht="28.15" customHeight="1" x14ac:dyDescent="0.2">
      <c r="A52" s="236"/>
      <c r="B52" s="79"/>
      <c r="C52" s="79"/>
      <c r="D52" s="87">
        <f t="shared" si="5"/>
        <v>0</v>
      </c>
      <c r="E52" s="81"/>
      <c r="F52" s="82"/>
      <c r="G52" s="82"/>
      <c r="H52" s="83"/>
      <c r="I52" s="98"/>
      <c r="J52" s="84"/>
      <c r="K52" s="82"/>
      <c r="L52" s="232"/>
    </row>
    <row r="53" spans="1:66" ht="28.15" customHeight="1" x14ac:dyDescent="0.2">
      <c r="A53" s="236"/>
      <c r="B53" s="79"/>
      <c r="C53" s="79"/>
      <c r="D53" s="87">
        <f t="shared" si="5"/>
        <v>0</v>
      </c>
      <c r="E53" s="81"/>
      <c r="F53" s="82"/>
      <c r="G53" s="82"/>
      <c r="H53" s="83"/>
      <c r="I53" s="98"/>
      <c r="J53" s="84"/>
      <c r="K53" s="82"/>
      <c r="L53" s="232"/>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7"/>
      <c r="B60" s="86"/>
      <c r="C60" s="86"/>
      <c r="D60" s="87">
        <f t="shared" si="5"/>
        <v>0</v>
      </c>
      <c r="E60" s="99"/>
      <c r="F60" s="100"/>
      <c r="G60" s="100"/>
      <c r="H60" s="101"/>
      <c r="I60" s="102"/>
      <c r="J60" s="103"/>
      <c r="K60" s="100"/>
      <c r="L60" s="230"/>
    </row>
    <row r="61" spans="1:66" ht="28.15" customHeight="1" x14ac:dyDescent="0.2">
      <c r="A61" s="237"/>
      <c r="B61" s="86"/>
      <c r="C61" s="86"/>
      <c r="D61" s="87">
        <f t="shared" si="5"/>
        <v>0</v>
      </c>
      <c r="E61" s="99"/>
      <c r="F61" s="100"/>
      <c r="G61" s="100"/>
      <c r="H61" s="101"/>
      <c r="I61" s="102"/>
      <c r="J61" s="103"/>
      <c r="K61" s="100"/>
      <c r="L61" s="230"/>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thickBot="1" x14ac:dyDescent="0.25">
      <c r="A69" s="238"/>
      <c r="B69" s="88"/>
      <c r="C69" s="88"/>
      <c r="D69" s="89">
        <f t="shared" si="5"/>
        <v>0</v>
      </c>
      <c r="E69" s="104"/>
      <c r="F69" s="105"/>
      <c r="G69" s="105"/>
      <c r="H69" s="106"/>
      <c r="I69" s="107"/>
      <c r="J69" s="108"/>
      <c r="K69" s="105"/>
      <c r="L69" s="231"/>
    </row>
    <row r="70" spans="1:66" ht="18.75" customHeight="1" thickTop="1" x14ac:dyDescent="0.2">
      <c r="A70" s="310" t="s">
        <v>42</v>
      </c>
      <c r="B70" s="311"/>
      <c r="C70" s="312"/>
      <c r="D70" s="10">
        <f t="shared" si="5"/>
        <v>0</v>
      </c>
      <c r="E70" s="54">
        <f t="shared" ref="E70:K70" si="6">SUM(E51:E69)</f>
        <v>0</v>
      </c>
      <c r="F70" s="54">
        <f t="shared" si="6"/>
        <v>0</v>
      </c>
      <c r="G70" s="54">
        <f t="shared" si="6"/>
        <v>0</v>
      </c>
      <c r="H70" s="54">
        <f t="shared" si="6"/>
        <v>0</v>
      </c>
      <c r="I70" s="54">
        <f t="shared" si="6"/>
        <v>0</v>
      </c>
      <c r="J70" s="54">
        <f t="shared" si="6"/>
        <v>0</v>
      </c>
      <c r="K70" s="54">
        <f t="shared" si="6"/>
        <v>0</v>
      </c>
      <c r="L70" s="59"/>
    </row>
    <row r="71" spans="1:66" ht="18.75" customHeight="1" x14ac:dyDescent="0.2">
      <c r="A71" s="316" t="s">
        <v>111</v>
      </c>
      <c r="B71" s="252"/>
      <c r="C71" s="314"/>
      <c r="D71" s="30">
        <v>0</v>
      </c>
      <c r="E71" s="30">
        <v>0</v>
      </c>
      <c r="F71" s="30">
        <v>0</v>
      </c>
      <c r="G71" s="30">
        <v>0</v>
      </c>
      <c r="H71" s="30">
        <v>0</v>
      </c>
      <c r="I71" s="30">
        <v>0</v>
      </c>
      <c r="J71" s="30">
        <v>0</v>
      </c>
      <c r="K71" s="30">
        <v>0</v>
      </c>
      <c r="L71" s="60"/>
    </row>
    <row r="72" spans="1:66" ht="18.75" customHeight="1" thickBot="1" x14ac:dyDescent="0.2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1"/>
    </row>
    <row r="73" spans="1:66" ht="18.75" customHeight="1" x14ac:dyDescent="0.2">
      <c r="A73" s="6"/>
      <c r="B73" s="7" t="s">
        <v>112</v>
      </c>
      <c r="C73" s="6"/>
      <c r="D73" s="9">
        <f>(SUM(D51:D69))-D70</f>
        <v>0</v>
      </c>
      <c r="E73" s="8"/>
      <c r="F73" s="8"/>
      <c r="G73" s="8"/>
      <c r="H73" s="8"/>
      <c r="I73" s="8"/>
      <c r="J73" s="8"/>
      <c r="K73" s="8"/>
      <c r="L73" s="5"/>
    </row>
    <row r="74" spans="1:66" s="68" customFormat="1" ht="54" customHeight="1" x14ac:dyDescent="0.2">
      <c r="A74" s="267" t="s">
        <v>70</v>
      </c>
      <c r="B74" s="268"/>
      <c r="C74" s="268"/>
      <c r="D74" s="268"/>
      <c r="E74" s="240" t="s">
        <v>145</v>
      </c>
      <c r="F74" s="67"/>
      <c r="G74" s="67"/>
      <c r="I74" s="67"/>
      <c r="J74" s="67"/>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4" t="s">
        <v>72</v>
      </c>
      <c r="B75" s="252"/>
      <c r="C75" s="252"/>
      <c r="D75" s="252"/>
      <c r="E75" s="252"/>
      <c r="F75" s="252"/>
      <c r="G75" s="252"/>
      <c r="H75" s="252"/>
      <c r="I75" s="252"/>
      <c r="J75" s="252"/>
      <c r="K75" s="252"/>
      <c r="L75" s="252"/>
    </row>
    <row r="76" spans="1:66" ht="22.5" customHeight="1" x14ac:dyDescent="0.2">
      <c r="A76" s="254" t="s">
        <v>73</v>
      </c>
      <c r="B76" s="252"/>
      <c r="C76" s="20"/>
      <c r="D76" s="53">
        <f>Apr!D81</f>
        <v>0</v>
      </c>
      <c r="E76" s="265" t="s">
        <v>128</v>
      </c>
      <c r="F76" s="252"/>
      <c r="G76" s="252"/>
      <c r="H76" s="252"/>
      <c r="I76" s="252"/>
      <c r="J76" s="252"/>
      <c r="K76" s="252"/>
      <c r="L76" s="252"/>
    </row>
    <row r="77" spans="1:66" ht="22.5" customHeight="1" x14ac:dyDescent="0.2">
      <c r="A77" s="254" t="s">
        <v>74</v>
      </c>
      <c r="B77" s="252"/>
      <c r="C77" s="20"/>
      <c r="D77" s="13">
        <f>D45</f>
        <v>0</v>
      </c>
      <c r="E77" s="24"/>
      <c r="F77" s="25"/>
      <c r="G77" s="25"/>
      <c r="H77" s="25"/>
      <c r="I77" s="25"/>
      <c r="J77" s="25"/>
      <c r="K77" s="25"/>
      <c r="L77" s="25"/>
    </row>
    <row r="78" spans="1:66" ht="22.5" customHeight="1" x14ac:dyDescent="0.2">
      <c r="A78" s="254" t="s">
        <v>75</v>
      </c>
      <c r="B78" s="252"/>
      <c r="C78" s="20"/>
      <c r="D78" s="13">
        <f>D70</f>
        <v>0</v>
      </c>
      <c r="E78" s="24"/>
      <c r="F78" s="25"/>
      <c r="G78" s="25"/>
      <c r="H78" s="25"/>
      <c r="I78" s="25"/>
      <c r="J78" s="25"/>
      <c r="K78" s="25"/>
      <c r="L78" s="25"/>
    </row>
    <row r="79" spans="1:66" ht="22.5" customHeight="1" x14ac:dyDescent="0.2">
      <c r="A79" s="253" t="s">
        <v>76</v>
      </c>
      <c r="B79" s="252"/>
      <c r="C79" s="252"/>
      <c r="D79" s="58">
        <f>SUM(D76:D77)-D78</f>
        <v>0</v>
      </c>
      <c r="E79" s="266"/>
      <c r="F79" s="252"/>
      <c r="G79" s="252"/>
      <c r="H79" s="252"/>
      <c r="I79" s="252"/>
      <c r="J79" s="252"/>
      <c r="K79" s="252"/>
      <c r="L79" s="252"/>
    </row>
    <row r="80" spans="1:66" ht="37.5" customHeight="1" x14ac:dyDescent="0.25">
      <c r="A80" s="264" t="s">
        <v>77</v>
      </c>
      <c r="B80" s="252"/>
      <c r="C80" s="15"/>
      <c r="D80" s="4"/>
      <c r="E80" s="4"/>
      <c r="F80" s="15"/>
      <c r="G80" s="15"/>
      <c r="H80" s="15"/>
      <c r="I80" s="15"/>
      <c r="J80" s="15"/>
      <c r="K80" s="15"/>
      <c r="L80" s="15"/>
    </row>
    <row r="81" spans="1:13" ht="22.5" customHeight="1" x14ac:dyDescent="0.2">
      <c r="A81" s="254" t="s">
        <v>78</v>
      </c>
      <c r="B81" s="252"/>
      <c r="D81" s="109">
        <v>0</v>
      </c>
      <c r="E81" s="265" t="s">
        <v>146</v>
      </c>
      <c r="F81" s="252"/>
      <c r="G81" s="252"/>
      <c r="H81" s="252"/>
      <c r="I81" s="252"/>
      <c r="J81" s="252"/>
      <c r="K81" s="252"/>
      <c r="L81" s="252"/>
    </row>
    <row r="82" spans="1:13" ht="22.5" customHeight="1" x14ac:dyDescent="0.2">
      <c r="A82" s="254" t="s">
        <v>79</v>
      </c>
      <c r="B82" s="252"/>
      <c r="D82" s="109">
        <v>0</v>
      </c>
      <c r="E82" s="265" t="s">
        <v>115</v>
      </c>
      <c r="F82" s="252"/>
      <c r="G82" s="252"/>
      <c r="H82" s="252"/>
      <c r="I82" s="252"/>
      <c r="J82" s="252"/>
      <c r="K82" s="252"/>
      <c r="L82" s="252"/>
    </row>
    <row r="83" spans="1:13" ht="22.5" customHeight="1" x14ac:dyDescent="0.2">
      <c r="A83" s="254" t="s">
        <v>80</v>
      </c>
      <c r="B83" s="252"/>
      <c r="D83" s="134">
        <f>SUM(D85:D90)</f>
        <v>0</v>
      </c>
      <c r="E83" s="26"/>
    </row>
    <row r="84" spans="1:13" ht="22.5" customHeight="1" x14ac:dyDescent="0.2">
      <c r="A84" s="123"/>
      <c r="B84" s="124" t="s">
        <v>81</v>
      </c>
      <c r="D84" s="26"/>
      <c r="E84" s="26"/>
    </row>
    <row r="85" spans="1:13" ht="22.5" customHeight="1" x14ac:dyDescent="0.2">
      <c r="A85" s="12"/>
      <c r="B85" s="133"/>
      <c r="C85" s="20"/>
      <c r="D85" s="109"/>
      <c r="E85" s="257" t="s">
        <v>116</v>
      </c>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c r="A88" s="12"/>
      <c r="B88" s="133"/>
      <c r="C88" s="17"/>
      <c r="D88" s="109"/>
      <c r="E88" s="252"/>
      <c r="F88" s="252"/>
      <c r="G88" s="252"/>
      <c r="H88" s="252"/>
      <c r="I88" s="252"/>
      <c r="J88" s="252"/>
      <c r="K88" s="252"/>
      <c r="L88" s="252"/>
    </row>
    <row r="89" spans="1:13" ht="22.5" customHeight="1" x14ac:dyDescent="0.2">
      <c r="A89" s="12"/>
      <c r="B89" s="133"/>
      <c r="C89" s="17"/>
      <c r="D89" s="109"/>
      <c r="E89" s="252"/>
      <c r="F89" s="252"/>
      <c r="G89" s="252"/>
      <c r="H89" s="252"/>
      <c r="I89" s="252"/>
      <c r="J89" s="252"/>
      <c r="K89" s="252"/>
      <c r="L89" s="252"/>
    </row>
    <row r="90" spans="1:13" ht="22.5" customHeight="1" x14ac:dyDescent="0.2">
      <c r="A90" s="12"/>
      <c r="B90" s="133"/>
      <c r="C90" s="17"/>
      <c r="D90" s="109"/>
      <c r="E90" s="252"/>
      <c r="F90" s="252"/>
      <c r="G90" s="252"/>
      <c r="H90" s="252"/>
      <c r="I90" s="252"/>
      <c r="J90" s="252"/>
      <c r="K90" s="252"/>
      <c r="L90" s="252"/>
    </row>
    <row r="91" spans="1:13" ht="22.5" customHeight="1" x14ac:dyDescent="0.2"/>
    <row r="92" spans="1:13" ht="22.5" customHeight="1" x14ac:dyDescent="0.2">
      <c r="A92" s="253" t="s">
        <v>82</v>
      </c>
      <c r="B92" s="252"/>
      <c r="C92" s="252"/>
      <c r="D92" s="58">
        <f>SUM(D81:D82)-D83</f>
        <v>0</v>
      </c>
      <c r="E92" s="263" t="s">
        <v>117</v>
      </c>
      <c r="F92" s="252"/>
      <c r="G92" s="252"/>
      <c r="H92" s="252"/>
      <c r="I92" s="252"/>
      <c r="J92" s="252"/>
      <c r="K92" s="252"/>
      <c r="L92" s="252"/>
    </row>
    <row r="93" spans="1:13" ht="22.5" customHeight="1" x14ac:dyDescent="0.2">
      <c r="A93" s="253"/>
      <c r="B93" s="252"/>
      <c r="C93" s="252"/>
      <c r="D93" s="27"/>
    </row>
    <row r="94" spans="1:13" ht="33" customHeight="1" x14ac:dyDescent="0.2">
      <c r="A94" s="255" t="s">
        <v>83</v>
      </c>
      <c r="B94" s="252"/>
      <c r="C94" s="252"/>
      <c r="D94" s="227">
        <f>D79-D92</f>
        <v>0</v>
      </c>
      <c r="E94" s="251" t="s">
        <v>118</v>
      </c>
      <c r="F94" s="252"/>
      <c r="G94" s="252"/>
      <c r="H94" s="252"/>
      <c r="I94" s="252"/>
      <c r="J94" s="252"/>
      <c r="K94" s="252"/>
      <c r="L94" s="252"/>
    </row>
    <row r="95" spans="1:13" ht="17.45" customHeight="1" x14ac:dyDescent="0.25">
      <c r="A95" s="315"/>
      <c r="B95" s="252"/>
      <c r="C95" s="252"/>
      <c r="D95" s="252"/>
      <c r="E95" s="252"/>
      <c r="F95" s="252"/>
    </row>
    <row r="96" spans="1:13" ht="61.5" customHeight="1" x14ac:dyDescent="0.2">
      <c r="A96" s="22"/>
      <c r="B96" s="138" t="s">
        <v>119</v>
      </c>
      <c r="C96" s="137"/>
      <c r="D96" s="137"/>
      <c r="E96" s="234" t="str">
        <f>D2</f>
        <v>November 2026</v>
      </c>
      <c r="G96" s="137"/>
      <c r="H96" s="137"/>
      <c r="I96" s="137"/>
      <c r="J96" s="327"/>
      <c r="K96" s="252"/>
      <c r="L96" s="252"/>
      <c r="M96" s="163"/>
    </row>
    <row r="97" spans="1:12" ht="33.75" customHeight="1" x14ac:dyDescent="0.2">
      <c r="A97" s="174" t="s">
        <v>73</v>
      </c>
      <c r="C97" s="325">
        <f>D76</f>
        <v>0</v>
      </c>
      <c r="D97" s="252"/>
      <c r="E97" s="137"/>
      <c r="F97" s="137"/>
      <c r="G97" s="137"/>
      <c r="H97" s="137"/>
      <c r="I97" s="137"/>
      <c r="J97" s="137"/>
      <c r="K97" s="137"/>
      <c r="L97" s="137"/>
    </row>
    <row r="98" spans="1:12" ht="27" customHeight="1" x14ac:dyDescent="0.2">
      <c r="A98" s="139" t="s">
        <v>120</v>
      </c>
      <c r="B98" s="143"/>
      <c r="C98" s="140"/>
      <c r="D98" s="140"/>
      <c r="E98" s="317">
        <f>D77</f>
        <v>0</v>
      </c>
      <c r="F98" s="252"/>
      <c r="G98" s="141" t="s">
        <v>121</v>
      </c>
      <c r="H98" s="142"/>
      <c r="I98" s="142"/>
      <c r="J98" s="142"/>
      <c r="K98" s="322">
        <f>D78</f>
        <v>0</v>
      </c>
      <c r="L98" s="25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4" customFormat="1" ht="24" customHeight="1" x14ac:dyDescent="0.2">
      <c r="A131" s="145" t="s">
        <v>122</v>
      </c>
      <c r="B131" s="146"/>
      <c r="C131" s="145"/>
      <c r="D131" s="306">
        <f>D79</f>
        <v>0</v>
      </c>
      <c r="E131" s="307"/>
      <c r="F131" s="307"/>
      <c r="G131" s="153" t="s">
        <v>123</v>
      </c>
      <c r="H131" s="153"/>
      <c r="I131" s="153"/>
      <c r="J131" s="153"/>
      <c r="K131" s="320">
        <f>D83</f>
        <v>0</v>
      </c>
      <c r="L131" s="307"/>
    </row>
    <row r="132" spans="1:12" s="144" customFormat="1" ht="24" customHeight="1" x14ac:dyDescent="0.2">
      <c r="A132" s="145" t="s">
        <v>124</v>
      </c>
      <c r="B132" s="146"/>
      <c r="C132" s="147"/>
      <c r="D132" s="306">
        <f>D92</f>
        <v>0</v>
      </c>
      <c r="E132" s="307"/>
      <c r="F132" s="307"/>
      <c r="G132" s="153" t="s">
        <v>125</v>
      </c>
      <c r="H132" s="153"/>
      <c r="I132" s="153"/>
      <c r="J132" s="153"/>
      <c r="K132" s="320">
        <f>D82</f>
        <v>0</v>
      </c>
      <c r="L132" s="307"/>
    </row>
    <row r="133" spans="1:12" x14ac:dyDescent="0.2">
      <c r="A133" s="22"/>
      <c r="B133" s="22"/>
      <c r="C133" s="22"/>
      <c r="D133" s="22"/>
      <c r="E133" s="22"/>
      <c r="F133" s="22"/>
      <c r="G133" s="22"/>
      <c r="H133" s="22"/>
      <c r="I133" s="22"/>
      <c r="J133" s="22"/>
      <c r="K133" s="22"/>
      <c r="L133" s="22"/>
    </row>
    <row r="134" spans="1:12" ht="16.899999999999999" customHeight="1" x14ac:dyDescent="0.25">
      <c r="A134" s="155" t="s">
        <v>126</v>
      </c>
      <c r="B134" s="22"/>
      <c r="C134" s="22"/>
      <c r="D134" s="22"/>
      <c r="E134" s="22"/>
      <c r="F134" s="22"/>
      <c r="G134" s="22"/>
      <c r="H134" s="22"/>
      <c r="I134" s="22"/>
      <c r="J134" s="22"/>
      <c r="K134" s="22"/>
      <c r="L134" s="22"/>
    </row>
    <row r="135" spans="1:12" x14ac:dyDescent="0.2">
      <c r="A135" s="326"/>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22"/>
      <c r="B143" s="22"/>
      <c r="C143" s="22"/>
      <c r="D143" s="22"/>
      <c r="E143" s="22"/>
      <c r="F143" s="22"/>
      <c r="G143" s="22"/>
      <c r="H143" s="22"/>
      <c r="I143" s="22"/>
      <c r="J143" s="22"/>
      <c r="K143" s="22"/>
      <c r="L143" s="22"/>
    </row>
  </sheetData>
  <sheetProtection algorithmName="SHA-512" hashValue="jgurjaMTlRBF/U8RsLynPN4A4VxxwEj9KAzy4xNhCs1AeC6lTjfU2FGFsOI6vURcQECgqU1ZEIHEXUuk3RsODQ==" saltValue="i7QwQd9cE7yerwChefAHyw==" spinCount="100000" sheet="1" objects="1" scenarios="1" selectLockedCells="1"/>
  <mergeCells count="44">
    <mergeCell ref="A135:L142"/>
    <mergeCell ref="A81:B81"/>
    <mergeCell ref="A82:B82"/>
    <mergeCell ref="J96:L96"/>
    <mergeCell ref="E85:L90"/>
    <mergeCell ref="A83:B83"/>
    <mergeCell ref="E81:L81"/>
    <mergeCell ref="C97:D97"/>
    <mergeCell ref="A78:B78"/>
    <mergeCell ref="E82:L82"/>
    <mergeCell ref="A75:L75"/>
    <mergeCell ref="A77:B77"/>
    <mergeCell ref="A94:C94"/>
    <mergeCell ref="A79:C79"/>
    <mergeCell ref="D132:F132"/>
    <mergeCell ref="K49:L49"/>
    <mergeCell ref="A70:C70"/>
    <mergeCell ref="E92:L92"/>
    <mergeCell ref="A46:C46"/>
    <mergeCell ref="D131:F131"/>
    <mergeCell ref="A95:F95"/>
    <mergeCell ref="E79:L79"/>
    <mergeCell ref="A71:C71"/>
    <mergeCell ref="E98:F98"/>
    <mergeCell ref="K132:L132"/>
    <mergeCell ref="A76:B76"/>
    <mergeCell ref="A93:C93"/>
    <mergeCell ref="K131:L131"/>
    <mergeCell ref="K98:L98"/>
    <mergeCell ref="D49:H49"/>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s>
  <conditionalFormatting sqref="B85:B90">
    <cfRule type="cellIs" dxfId="31" priority="6" stopIfTrue="1" operator="equal">
      <formula>0</formula>
    </cfRule>
  </conditionalFormatting>
  <conditionalFormatting sqref="D51:D69 D4:D44">
    <cfRule type="cellIs" dxfId="30" priority="10" stopIfTrue="1" operator="equal">
      <formula>0</formula>
    </cfRule>
  </conditionalFormatting>
  <conditionalFormatting sqref="D76:D79">
    <cfRule type="cellIs" dxfId="29" priority="8" stopIfTrue="1" operator="equal">
      <formula>0</formula>
    </cfRule>
  </conditionalFormatting>
  <conditionalFormatting sqref="D81:D83">
    <cfRule type="cellIs" dxfId="28" priority="4" stopIfTrue="1" operator="equal">
      <formula>0</formula>
    </cfRule>
  </conditionalFormatting>
  <conditionalFormatting sqref="D85:D90">
    <cfRule type="cellIs" dxfId="27" priority="5" stopIfTrue="1" operator="equal">
      <formula>0</formula>
    </cfRule>
  </conditionalFormatting>
  <conditionalFormatting sqref="D92">
    <cfRule type="cellIs" dxfId="26" priority="1" operator="notEqual">
      <formula>$D$79</formula>
    </cfRule>
  </conditionalFormatting>
  <conditionalFormatting sqref="D92:D94">
    <cfRule type="cellIs" dxfId="25" priority="7" stopIfTrue="1" operator="equal">
      <formula>0</formula>
    </cfRule>
  </conditionalFormatting>
  <conditionalFormatting sqref="D94">
    <cfRule type="cellIs" dxfId="24" priority="2" operator="greaterThan">
      <formula>0</formula>
    </cfRule>
    <cfRule type="cellIs" dxfId="23" priority="3" operator="lessThan">
      <formula>0</formula>
    </cfRule>
  </conditionalFormatting>
  <conditionalFormatting sqref="E77:E78">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8" max="11" man="1"/>
    <brk id="73"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41"/>
  <sheetViews>
    <sheetView showWhiteSpace="0" topLeftCell="B1" zoomScaleNormal="100" zoomScaleSheetLayoutView="70" workbookViewId="0">
      <selection activeCell="B11" sqref="B11"/>
    </sheetView>
  </sheetViews>
  <sheetFormatPr defaultColWidth="9.140625" defaultRowHeight="12.75" x14ac:dyDescent="0.2"/>
  <cols>
    <col min="1" max="1" width="12.28515625"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303"/>
      <c r="B1" s="261"/>
      <c r="C1" s="261"/>
      <c r="D1" s="261"/>
      <c r="E1" s="261"/>
      <c r="F1" s="261"/>
      <c r="G1" s="261"/>
      <c r="H1" s="261"/>
      <c r="I1" s="261"/>
      <c r="J1" s="261"/>
      <c r="K1" s="261"/>
      <c r="L1" s="261"/>
    </row>
    <row r="2" spans="1:40" ht="54" customHeight="1" thickBot="1" x14ac:dyDescent="0.25">
      <c r="A2" s="318" t="s">
        <v>104</v>
      </c>
      <c r="B2" s="319"/>
      <c r="C2" s="319"/>
      <c r="D2" s="321" t="s">
        <v>147</v>
      </c>
      <c r="E2" s="319"/>
      <c r="F2" s="319"/>
      <c r="G2" s="319"/>
      <c r="H2" s="319"/>
      <c r="I2" s="183"/>
      <c r="J2" s="304"/>
      <c r="K2" s="319"/>
      <c r="L2" s="305"/>
    </row>
    <row r="3" spans="1:40" s="21" customFormat="1" ht="60.6" customHeight="1" thickBot="1" x14ac:dyDescent="0.25">
      <c r="A3" s="62" t="s">
        <v>10</v>
      </c>
      <c r="B3" s="62" t="s">
        <v>11</v>
      </c>
      <c r="C3" s="62" t="s">
        <v>105</v>
      </c>
      <c r="D3" s="63" t="s">
        <v>106</v>
      </c>
      <c r="E3" s="63" t="s">
        <v>14</v>
      </c>
      <c r="F3" s="63" t="s">
        <v>15</v>
      </c>
      <c r="G3" s="63" t="s">
        <v>16</v>
      </c>
      <c r="H3" s="62" t="s">
        <v>17</v>
      </c>
      <c r="I3" s="62" t="s">
        <v>148</v>
      </c>
      <c r="J3" s="62" t="s">
        <v>19</v>
      </c>
      <c r="K3" s="62" t="s">
        <v>20</v>
      </c>
      <c r="L3" s="62"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1.5" customHeight="1" x14ac:dyDescent="0.2">
      <c r="A4" s="244"/>
      <c r="B4" s="79"/>
      <c r="C4" s="79"/>
      <c r="D4" s="80"/>
      <c r="E4" s="81"/>
      <c r="F4" s="82"/>
      <c r="G4" s="82"/>
      <c r="H4" s="83"/>
      <c r="I4" s="84"/>
      <c r="J4" s="83"/>
      <c r="K4" s="83"/>
      <c r="L4" s="179"/>
    </row>
    <row r="5" spans="1:40" ht="28.15" customHeight="1" x14ac:dyDescent="0.2">
      <c r="A5" s="245"/>
      <c r="B5" s="86"/>
      <c r="C5" s="86"/>
      <c r="D5" s="87"/>
      <c r="E5" s="81"/>
      <c r="F5" s="82"/>
      <c r="G5" s="82"/>
      <c r="H5" s="83"/>
      <c r="I5" s="84"/>
      <c r="J5" s="83"/>
      <c r="K5" s="83"/>
      <c r="L5" s="175"/>
    </row>
    <row r="6" spans="1:40" ht="28.15" customHeight="1" x14ac:dyDescent="0.2">
      <c r="A6" s="245"/>
      <c r="B6" s="86"/>
      <c r="C6" s="86"/>
      <c r="D6" s="87"/>
      <c r="E6" s="81"/>
      <c r="F6" s="82"/>
      <c r="G6" s="82"/>
      <c r="H6" s="83"/>
      <c r="I6" s="84"/>
      <c r="J6" s="83"/>
      <c r="K6" s="83"/>
      <c r="L6" s="175"/>
    </row>
    <row r="7" spans="1:40" ht="28.15" customHeight="1" x14ac:dyDescent="0.2">
      <c r="A7" s="245"/>
      <c r="B7" s="86"/>
      <c r="C7" s="86"/>
      <c r="D7" s="87">
        <f t="shared" ref="D7:D25" si="0">SUM(E7:K7)</f>
        <v>0</v>
      </c>
      <c r="E7" s="99"/>
      <c r="F7" s="99"/>
      <c r="G7" s="100"/>
      <c r="H7" s="101"/>
      <c r="I7" s="103"/>
      <c r="J7" s="101"/>
      <c r="K7" s="101"/>
      <c r="L7" s="175"/>
    </row>
    <row r="8" spans="1:40" ht="28.15" customHeight="1" x14ac:dyDescent="0.2">
      <c r="A8" s="245"/>
      <c r="B8" s="86"/>
      <c r="C8" s="86"/>
      <c r="D8" s="87">
        <f t="shared" si="0"/>
        <v>0</v>
      </c>
      <c r="E8" s="99"/>
      <c r="F8" s="99"/>
      <c r="G8" s="100"/>
      <c r="H8" s="101"/>
      <c r="I8" s="103"/>
      <c r="J8" s="101"/>
      <c r="K8" s="101"/>
      <c r="L8" s="175"/>
    </row>
    <row r="9" spans="1:40" ht="28.15" customHeight="1" x14ac:dyDescent="0.2">
      <c r="A9" s="245"/>
      <c r="B9" s="86"/>
      <c r="C9" s="86"/>
      <c r="D9" s="87">
        <f t="shared" ref="D9:D13" si="1">SUM(E9:K9)</f>
        <v>0</v>
      </c>
      <c r="E9" s="99"/>
      <c r="F9" s="99"/>
      <c r="G9" s="100"/>
      <c r="H9" s="101"/>
      <c r="I9" s="103"/>
      <c r="J9" s="101"/>
      <c r="K9" s="101"/>
      <c r="L9" s="175"/>
    </row>
    <row r="10" spans="1:40" ht="28.15" customHeight="1" x14ac:dyDescent="0.2">
      <c r="A10" s="245"/>
      <c r="B10" s="86"/>
      <c r="C10" s="86"/>
      <c r="D10" s="87">
        <f t="shared" si="1"/>
        <v>0</v>
      </c>
      <c r="E10" s="99"/>
      <c r="F10" s="99"/>
      <c r="G10" s="100"/>
      <c r="H10" s="101"/>
      <c r="I10" s="103"/>
      <c r="J10" s="101"/>
      <c r="K10" s="101"/>
      <c r="L10" s="175"/>
    </row>
    <row r="11" spans="1:40" ht="28.15" customHeight="1" x14ac:dyDescent="0.2">
      <c r="A11" s="245"/>
      <c r="B11" s="86"/>
      <c r="C11" s="86"/>
      <c r="D11" s="87">
        <f t="shared" si="1"/>
        <v>0</v>
      </c>
      <c r="E11" s="99"/>
      <c r="F11" s="99"/>
      <c r="G11" s="100"/>
      <c r="H11" s="101"/>
      <c r="I11" s="103"/>
      <c r="J11" s="101"/>
      <c r="K11" s="101"/>
      <c r="L11" s="175"/>
    </row>
    <row r="12" spans="1:40" ht="28.15" customHeight="1" x14ac:dyDescent="0.2">
      <c r="A12" s="245"/>
      <c r="B12" s="86"/>
      <c r="C12" s="86"/>
      <c r="D12" s="87">
        <f t="shared" si="1"/>
        <v>0</v>
      </c>
      <c r="E12" s="99"/>
      <c r="F12" s="99"/>
      <c r="G12" s="100"/>
      <c r="H12" s="101"/>
      <c r="I12" s="103"/>
      <c r="J12" s="101"/>
      <c r="K12" s="101"/>
      <c r="L12" s="175"/>
    </row>
    <row r="13" spans="1:40" ht="28.15" customHeight="1" x14ac:dyDescent="0.2">
      <c r="A13" s="245"/>
      <c r="B13" s="86"/>
      <c r="C13" s="86"/>
      <c r="D13" s="87">
        <f t="shared" si="1"/>
        <v>0</v>
      </c>
      <c r="E13" s="99"/>
      <c r="F13" s="99"/>
      <c r="G13" s="100"/>
      <c r="H13" s="101"/>
      <c r="I13" s="103"/>
      <c r="J13" s="101"/>
      <c r="K13" s="101"/>
      <c r="L13" s="175"/>
    </row>
    <row r="14" spans="1:40" ht="28.15" customHeight="1" x14ac:dyDescent="0.2">
      <c r="A14" s="245"/>
      <c r="B14" s="86"/>
      <c r="C14" s="86"/>
      <c r="D14" s="87">
        <f t="shared" si="0"/>
        <v>0</v>
      </c>
      <c r="E14" s="99"/>
      <c r="F14" s="99"/>
      <c r="G14" s="100"/>
      <c r="H14" s="101"/>
      <c r="I14" s="103"/>
      <c r="J14" s="101"/>
      <c r="K14" s="101"/>
      <c r="L14" s="175"/>
    </row>
    <row r="15" spans="1:40" ht="28.15" customHeight="1" x14ac:dyDescent="0.2">
      <c r="A15" s="245"/>
      <c r="B15" s="86"/>
      <c r="C15" s="86"/>
      <c r="D15" s="87">
        <f t="shared" si="0"/>
        <v>0</v>
      </c>
      <c r="E15" s="99"/>
      <c r="F15" s="99"/>
      <c r="G15" s="100"/>
      <c r="H15" s="101"/>
      <c r="I15" s="103"/>
      <c r="J15" s="101"/>
      <c r="K15" s="101"/>
      <c r="L15" s="175"/>
    </row>
    <row r="16" spans="1:40" ht="28.15" customHeight="1" x14ac:dyDescent="0.2">
      <c r="A16" s="245"/>
      <c r="B16" s="86"/>
      <c r="C16" s="86"/>
      <c r="D16" s="87">
        <f t="shared" si="0"/>
        <v>0</v>
      </c>
      <c r="E16" s="99"/>
      <c r="F16" s="99"/>
      <c r="G16" s="100"/>
      <c r="H16" s="101"/>
      <c r="I16" s="103"/>
      <c r="J16" s="101"/>
      <c r="K16" s="101"/>
      <c r="L16" s="175"/>
    </row>
    <row r="17" spans="1:12" ht="28.15" customHeight="1" x14ac:dyDescent="0.2">
      <c r="A17" s="245"/>
      <c r="B17" s="86"/>
      <c r="C17" s="86"/>
      <c r="D17" s="87">
        <f t="shared" si="0"/>
        <v>0</v>
      </c>
      <c r="E17" s="99"/>
      <c r="F17" s="99"/>
      <c r="G17" s="100"/>
      <c r="H17" s="101"/>
      <c r="I17" s="103"/>
      <c r="J17" s="101"/>
      <c r="K17" s="101"/>
      <c r="L17" s="175"/>
    </row>
    <row r="18" spans="1:12" ht="28.15" customHeight="1" x14ac:dyDescent="0.2">
      <c r="A18" s="245"/>
      <c r="B18" s="86"/>
      <c r="C18" s="86"/>
      <c r="D18" s="87">
        <f t="shared" si="0"/>
        <v>0</v>
      </c>
      <c r="E18" s="99"/>
      <c r="F18" s="99"/>
      <c r="G18" s="100"/>
      <c r="H18" s="101"/>
      <c r="I18" s="103"/>
      <c r="J18" s="101"/>
      <c r="K18" s="101"/>
      <c r="L18" s="175"/>
    </row>
    <row r="19" spans="1:12" ht="28.15" customHeight="1" x14ac:dyDescent="0.2">
      <c r="A19" s="245"/>
      <c r="B19" s="86"/>
      <c r="C19" s="86"/>
      <c r="D19" s="87">
        <f t="shared" si="0"/>
        <v>0</v>
      </c>
      <c r="E19" s="99"/>
      <c r="F19" s="99"/>
      <c r="G19" s="100"/>
      <c r="H19" s="101"/>
      <c r="I19" s="103"/>
      <c r="J19" s="101"/>
      <c r="K19" s="101"/>
      <c r="L19" s="175"/>
    </row>
    <row r="20" spans="1:12" ht="28.15" customHeight="1" x14ac:dyDescent="0.2">
      <c r="A20" s="245"/>
      <c r="B20" s="86"/>
      <c r="C20" s="86"/>
      <c r="D20" s="87">
        <f t="shared" si="0"/>
        <v>0</v>
      </c>
      <c r="E20" s="99"/>
      <c r="F20" s="99"/>
      <c r="G20" s="100"/>
      <c r="H20" s="101"/>
      <c r="I20" s="103"/>
      <c r="J20" s="101"/>
      <c r="K20" s="101"/>
      <c r="L20" s="175"/>
    </row>
    <row r="21" spans="1:12" ht="28.15" customHeight="1" x14ac:dyDescent="0.2">
      <c r="A21" s="245"/>
      <c r="B21" s="86"/>
      <c r="C21" s="86"/>
      <c r="D21" s="87">
        <f t="shared" si="0"/>
        <v>0</v>
      </c>
      <c r="E21" s="99"/>
      <c r="F21" s="99"/>
      <c r="G21" s="100"/>
      <c r="H21" s="101"/>
      <c r="I21" s="103"/>
      <c r="J21" s="101"/>
      <c r="K21" s="101"/>
      <c r="L21" s="175"/>
    </row>
    <row r="22" spans="1:12" ht="28.15" customHeight="1" x14ac:dyDescent="0.2">
      <c r="A22" s="245"/>
      <c r="B22" s="86"/>
      <c r="C22" s="86"/>
      <c r="D22" s="87">
        <f t="shared" si="0"/>
        <v>0</v>
      </c>
      <c r="E22" s="99"/>
      <c r="F22" s="99"/>
      <c r="G22" s="100"/>
      <c r="H22" s="101"/>
      <c r="I22" s="103"/>
      <c r="J22" s="101"/>
      <c r="K22" s="101"/>
      <c r="L22" s="175"/>
    </row>
    <row r="23" spans="1:12" ht="28.15" customHeight="1" x14ac:dyDescent="0.2">
      <c r="A23" s="245"/>
      <c r="B23" s="86"/>
      <c r="C23" s="86"/>
      <c r="D23" s="87">
        <f t="shared" si="0"/>
        <v>0</v>
      </c>
      <c r="E23" s="99"/>
      <c r="F23" s="99"/>
      <c r="G23" s="100"/>
      <c r="H23" s="101"/>
      <c r="I23" s="103"/>
      <c r="J23" s="101"/>
      <c r="K23" s="101"/>
      <c r="L23" s="175"/>
    </row>
    <row r="24" spans="1:12" ht="28.15" customHeight="1" x14ac:dyDescent="0.2">
      <c r="A24" s="245"/>
      <c r="B24" s="86"/>
      <c r="C24" s="86"/>
      <c r="D24" s="87">
        <f t="shared" si="0"/>
        <v>0</v>
      </c>
      <c r="E24" s="99"/>
      <c r="F24" s="99"/>
      <c r="G24" s="100"/>
      <c r="H24" s="101"/>
      <c r="I24" s="103"/>
      <c r="J24" s="101"/>
      <c r="K24" s="101"/>
      <c r="L24" s="175"/>
    </row>
    <row r="25" spans="1:12" ht="28.15" customHeight="1" x14ac:dyDescent="0.2">
      <c r="A25" s="244"/>
      <c r="B25" s="79"/>
      <c r="C25" s="79"/>
      <c r="D25" s="87">
        <f t="shared" si="0"/>
        <v>0</v>
      </c>
      <c r="E25" s="99"/>
      <c r="F25" s="99"/>
      <c r="G25" s="82"/>
      <c r="H25" s="83"/>
      <c r="I25" s="84"/>
      <c r="J25" s="83"/>
      <c r="K25" s="83"/>
      <c r="L25" s="175"/>
    </row>
    <row r="26" spans="1:12" ht="28.15" customHeight="1" x14ac:dyDescent="0.2">
      <c r="A26" s="245"/>
      <c r="B26" s="86"/>
      <c r="C26" s="86"/>
      <c r="D26" s="87"/>
      <c r="E26" s="81"/>
      <c r="F26" s="82"/>
      <c r="G26" s="82"/>
      <c r="H26" s="83"/>
      <c r="I26" s="84"/>
      <c r="J26" s="83"/>
      <c r="K26" s="83"/>
      <c r="L26" s="175"/>
    </row>
    <row r="27" spans="1:12" ht="28.15" customHeight="1" x14ac:dyDescent="0.2">
      <c r="A27" s="245"/>
      <c r="B27" s="86"/>
      <c r="C27" s="86"/>
      <c r="D27" s="87"/>
      <c r="E27" s="81"/>
      <c r="F27" s="82"/>
      <c r="G27" s="82"/>
      <c r="H27" s="83"/>
      <c r="I27" s="84"/>
      <c r="J27" s="83"/>
      <c r="K27" s="83"/>
      <c r="L27" s="175"/>
    </row>
    <row r="28" spans="1:12" ht="28.15" customHeight="1" x14ac:dyDescent="0.2">
      <c r="A28" s="245"/>
      <c r="B28" s="86"/>
      <c r="C28" s="86"/>
      <c r="D28" s="87">
        <f t="shared" ref="D28:D43" si="2">SUM(E28:K28)</f>
        <v>0</v>
      </c>
      <c r="E28" s="99"/>
      <c r="F28" s="99"/>
      <c r="G28" s="100"/>
      <c r="H28" s="101"/>
      <c r="I28" s="103"/>
      <c r="J28" s="101"/>
      <c r="K28" s="101"/>
      <c r="L28" s="175"/>
    </row>
    <row r="29" spans="1:12" ht="28.15" customHeight="1" x14ac:dyDescent="0.2">
      <c r="A29" s="245"/>
      <c r="B29" s="86"/>
      <c r="C29" s="86"/>
      <c r="D29" s="87">
        <f t="shared" si="2"/>
        <v>0</v>
      </c>
      <c r="E29" s="99"/>
      <c r="F29" s="99"/>
      <c r="G29" s="100"/>
      <c r="H29" s="101"/>
      <c r="I29" s="103"/>
      <c r="J29" s="101"/>
      <c r="K29" s="101"/>
      <c r="L29" s="175"/>
    </row>
    <row r="30" spans="1:12" ht="28.15" customHeight="1" x14ac:dyDescent="0.2">
      <c r="A30" s="245"/>
      <c r="B30" s="86"/>
      <c r="C30" s="86"/>
      <c r="D30" s="87">
        <f t="shared" si="2"/>
        <v>0</v>
      </c>
      <c r="E30" s="99"/>
      <c r="F30" s="99"/>
      <c r="G30" s="100"/>
      <c r="H30" s="101"/>
      <c r="I30" s="103"/>
      <c r="J30" s="101"/>
      <c r="K30" s="101"/>
      <c r="L30" s="175"/>
    </row>
    <row r="31" spans="1:12" ht="28.15" customHeight="1" x14ac:dyDescent="0.2">
      <c r="A31" s="245"/>
      <c r="B31" s="86"/>
      <c r="C31" s="86"/>
      <c r="D31" s="87">
        <f t="shared" si="2"/>
        <v>0</v>
      </c>
      <c r="E31" s="99"/>
      <c r="F31" s="99"/>
      <c r="G31" s="100"/>
      <c r="H31" s="101"/>
      <c r="I31" s="103"/>
      <c r="J31" s="101"/>
      <c r="K31" s="101"/>
      <c r="L31" s="175"/>
    </row>
    <row r="32" spans="1:12" ht="28.15" customHeight="1" x14ac:dyDescent="0.2">
      <c r="A32" s="245"/>
      <c r="B32" s="86"/>
      <c r="C32" s="86"/>
      <c r="D32" s="87">
        <f t="shared" si="2"/>
        <v>0</v>
      </c>
      <c r="E32" s="99"/>
      <c r="F32" s="99"/>
      <c r="G32" s="100"/>
      <c r="H32" s="101"/>
      <c r="I32" s="103"/>
      <c r="J32" s="101"/>
      <c r="K32" s="101"/>
      <c r="L32" s="175"/>
    </row>
    <row r="33" spans="1:40" ht="28.15" customHeight="1" x14ac:dyDescent="0.2">
      <c r="A33" s="245"/>
      <c r="B33" s="86"/>
      <c r="C33" s="86"/>
      <c r="D33" s="87">
        <f t="shared" si="2"/>
        <v>0</v>
      </c>
      <c r="E33" s="99"/>
      <c r="F33" s="99"/>
      <c r="G33" s="100"/>
      <c r="H33" s="101"/>
      <c r="I33" s="103"/>
      <c r="J33" s="101"/>
      <c r="K33" s="101"/>
      <c r="L33" s="175"/>
    </row>
    <row r="34" spans="1:40" ht="28.15" customHeight="1" x14ac:dyDescent="0.2">
      <c r="A34" s="245"/>
      <c r="B34" s="86"/>
      <c r="C34" s="86"/>
      <c r="D34" s="87">
        <f t="shared" si="2"/>
        <v>0</v>
      </c>
      <c r="E34" s="99"/>
      <c r="F34" s="99"/>
      <c r="G34" s="100"/>
      <c r="H34" s="101"/>
      <c r="I34" s="103"/>
      <c r="J34" s="101"/>
      <c r="K34" s="101"/>
      <c r="L34" s="175"/>
    </row>
    <row r="35" spans="1:40" ht="28.15" customHeight="1" x14ac:dyDescent="0.2">
      <c r="A35" s="245"/>
      <c r="B35" s="86"/>
      <c r="C35" s="86"/>
      <c r="D35" s="87">
        <f t="shared" si="2"/>
        <v>0</v>
      </c>
      <c r="E35" s="99"/>
      <c r="F35" s="99"/>
      <c r="G35" s="100"/>
      <c r="H35" s="101"/>
      <c r="I35" s="103"/>
      <c r="J35" s="101"/>
      <c r="K35" s="101"/>
      <c r="L35" s="175"/>
    </row>
    <row r="36" spans="1:40" ht="28.15" customHeight="1" x14ac:dyDescent="0.2">
      <c r="A36" s="245"/>
      <c r="B36" s="86"/>
      <c r="C36" s="86"/>
      <c r="D36" s="87">
        <f t="shared" si="2"/>
        <v>0</v>
      </c>
      <c r="E36" s="99"/>
      <c r="F36" s="99"/>
      <c r="G36" s="100"/>
      <c r="H36" s="101"/>
      <c r="I36" s="103"/>
      <c r="J36" s="101"/>
      <c r="K36" s="101"/>
      <c r="L36" s="175"/>
    </row>
    <row r="37" spans="1:40" ht="28.15" customHeight="1" x14ac:dyDescent="0.2">
      <c r="A37" s="245"/>
      <c r="B37" s="86"/>
      <c r="C37" s="86"/>
      <c r="D37" s="87">
        <f t="shared" si="2"/>
        <v>0</v>
      </c>
      <c r="E37" s="99"/>
      <c r="F37" s="99"/>
      <c r="G37" s="100"/>
      <c r="H37" s="101"/>
      <c r="I37" s="103"/>
      <c r="J37" s="101"/>
      <c r="K37" s="101"/>
      <c r="L37" s="175"/>
    </row>
    <row r="38" spans="1:40" ht="28.15" customHeight="1" x14ac:dyDescent="0.2">
      <c r="A38" s="245"/>
      <c r="B38" s="86"/>
      <c r="C38" s="86"/>
      <c r="D38" s="87">
        <f t="shared" si="2"/>
        <v>0</v>
      </c>
      <c r="E38" s="99"/>
      <c r="F38" s="99"/>
      <c r="G38" s="100"/>
      <c r="H38" s="101"/>
      <c r="I38" s="103"/>
      <c r="J38" s="101"/>
      <c r="K38" s="101"/>
      <c r="L38" s="175"/>
    </row>
    <row r="39" spans="1:40" ht="28.15" customHeight="1" x14ac:dyDescent="0.2">
      <c r="A39" s="245"/>
      <c r="B39" s="86"/>
      <c r="C39" s="86"/>
      <c r="D39" s="87">
        <f t="shared" si="2"/>
        <v>0</v>
      </c>
      <c r="E39" s="99"/>
      <c r="F39" s="99"/>
      <c r="G39" s="100"/>
      <c r="H39" s="101"/>
      <c r="I39" s="103"/>
      <c r="J39" s="101"/>
      <c r="K39" s="101"/>
      <c r="L39" s="175"/>
    </row>
    <row r="40" spans="1:40" ht="28.15" customHeight="1" x14ac:dyDescent="0.2">
      <c r="A40" s="245"/>
      <c r="B40" s="86"/>
      <c r="C40" s="86"/>
      <c r="D40" s="87">
        <f t="shared" si="2"/>
        <v>0</v>
      </c>
      <c r="E40" s="99"/>
      <c r="F40" s="99"/>
      <c r="G40" s="100"/>
      <c r="H40" s="101"/>
      <c r="I40" s="103"/>
      <c r="J40" s="101"/>
      <c r="K40" s="101"/>
      <c r="L40" s="175"/>
    </row>
    <row r="41" spans="1:40" ht="28.15" customHeight="1" x14ac:dyDescent="0.2">
      <c r="A41" s="244"/>
      <c r="B41" s="79"/>
      <c r="C41" s="79"/>
      <c r="D41" s="87">
        <f t="shared" si="2"/>
        <v>0</v>
      </c>
      <c r="E41" s="99"/>
      <c r="F41" s="99"/>
      <c r="G41" s="82"/>
      <c r="H41" s="83"/>
      <c r="I41" s="84"/>
      <c r="J41" s="83"/>
      <c r="K41" s="83"/>
      <c r="L41" s="175"/>
    </row>
    <row r="42" spans="1:40" ht="28.15" customHeight="1" thickBot="1" x14ac:dyDescent="0.25">
      <c r="A42" s="246"/>
      <c r="B42" s="119"/>
      <c r="C42" s="119"/>
      <c r="D42" s="89">
        <f t="shared" si="2"/>
        <v>0</v>
      </c>
      <c r="E42" s="120"/>
      <c r="F42" s="120"/>
      <c r="G42" s="121"/>
      <c r="H42" s="90"/>
      <c r="I42" s="122"/>
      <c r="J42" s="90"/>
      <c r="K42" s="90"/>
      <c r="L42" s="180"/>
    </row>
    <row r="43" spans="1:40" ht="18.75" customHeight="1" thickTop="1" x14ac:dyDescent="0.2">
      <c r="A43" s="310" t="s">
        <v>42</v>
      </c>
      <c r="B43" s="311"/>
      <c r="C43" s="312"/>
      <c r="D43" s="10">
        <f t="shared" si="2"/>
        <v>0</v>
      </c>
      <c r="E43" s="54">
        <f t="shared" ref="E43:K43" si="3">SUM(E4:E42)</f>
        <v>0</v>
      </c>
      <c r="F43" s="54">
        <f t="shared" si="3"/>
        <v>0</v>
      </c>
      <c r="G43" s="54">
        <f t="shared" si="3"/>
        <v>0</v>
      </c>
      <c r="H43" s="54">
        <f t="shared" si="3"/>
        <v>0</v>
      </c>
      <c r="I43" s="54">
        <f t="shared" si="3"/>
        <v>0</v>
      </c>
      <c r="J43" s="54">
        <f t="shared" si="3"/>
        <v>0</v>
      </c>
      <c r="K43" s="55">
        <f t="shared" si="3"/>
        <v>0</v>
      </c>
      <c r="L43" s="178"/>
    </row>
    <row r="44" spans="1:40" ht="18.75" customHeight="1" x14ac:dyDescent="0.2">
      <c r="A44" s="316" t="s">
        <v>149</v>
      </c>
      <c r="B44" s="252"/>
      <c r="C44" s="314"/>
      <c r="D44" s="31" t="e">
        <f>#REF!</f>
        <v>#REF!</v>
      </c>
      <c r="E44" s="31" t="e">
        <f>#REF!</f>
        <v>#REF!</v>
      </c>
      <c r="F44" s="31" t="e">
        <f>#REF!</f>
        <v>#REF!</v>
      </c>
      <c r="G44" s="31" t="e">
        <f>#REF!</f>
        <v>#REF!</v>
      </c>
      <c r="H44" s="31" t="e">
        <f>#REF!</f>
        <v>#REF!</v>
      </c>
      <c r="I44" s="31" t="e">
        <f>#REF!</f>
        <v>#REF!</v>
      </c>
      <c r="J44" s="57" t="e">
        <f>#REF!</f>
        <v>#REF!</v>
      </c>
      <c r="K44" s="57" t="e">
        <f>#REF!</f>
        <v>#REF!</v>
      </c>
      <c r="L44" s="176"/>
    </row>
    <row r="45" spans="1:40" ht="18.75" customHeight="1" thickBot="1" x14ac:dyDescent="0.25">
      <c r="A45" s="260" t="s">
        <v>44</v>
      </c>
      <c r="B45" s="261"/>
      <c r="C45" s="262"/>
      <c r="D45" s="11" t="e">
        <f t="shared" ref="D45:K45" si="4">D43+D44</f>
        <v>#REF!</v>
      </c>
      <c r="E45" s="11" t="e">
        <f t="shared" si="4"/>
        <v>#REF!</v>
      </c>
      <c r="F45" s="11" t="e">
        <f t="shared" si="4"/>
        <v>#REF!</v>
      </c>
      <c r="G45" s="11" t="e">
        <f t="shared" si="4"/>
        <v>#REF!</v>
      </c>
      <c r="H45" s="11" t="e">
        <f t="shared" si="4"/>
        <v>#REF!</v>
      </c>
      <c r="I45" s="11" t="e">
        <f t="shared" si="4"/>
        <v>#REF!</v>
      </c>
      <c r="J45" s="11" t="e">
        <f t="shared" si="4"/>
        <v>#REF!</v>
      </c>
      <c r="K45" s="56" t="e">
        <f t="shared" si="4"/>
        <v>#REF!</v>
      </c>
      <c r="L45" s="177"/>
    </row>
    <row r="46" spans="1:40" ht="18.75" customHeight="1" thickBot="1" x14ac:dyDescent="0.25">
      <c r="A46" s="184"/>
      <c r="B46" s="164" t="s">
        <v>108</v>
      </c>
      <c r="C46" s="185"/>
      <c r="D46" s="186">
        <f>(SUM(D4:D42))-D43</f>
        <v>0</v>
      </c>
      <c r="E46" s="187"/>
      <c r="F46" s="187"/>
      <c r="G46" s="187"/>
      <c r="H46" s="187"/>
      <c r="I46" s="187"/>
      <c r="J46" s="187"/>
      <c r="K46" s="188"/>
      <c r="L46" s="189"/>
    </row>
    <row r="47" spans="1:40" ht="54" customHeight="1" thickBot="1" x14ac:dyDescent="0.25">
      <c r="A47" s="342" t="s">
        <v>109</v>
      </c>
      <c r="B47" s="330"/>
      <c r="C47" s="330"/>
      <c r="D47" s="329" t="s">
        <v>147</v>
      </c>
      <c r="E47" s="330"/>
      <c r="F47" s="330"/>
      <c r="G47" s="330"/>
      <c r="H47" s="330"/>
      <c r="I47" s="181"/>
      <c r="J47" s="340"/>
      <c r="K47" s="330"/>
      <c r="L47" s="341"/>
    </row>
    <row r="48" spans="1:40" s="22" customFormat="1" ht="45" customHeight="1" thickBot="1" x14ac:dyDescent="0.25">
      <c r="A48" s="62" t="s">
        <v>10</v>
      </c>
      <c r="B48" s="62" t="s">
        <v>46</v>
      </c>
      <c r="C48" s="62" t="s">
        <v>12</v>
      </c>
      <c r="D48" s="63" t="s">
        <v>13</v>
      </c>
      <c r="E48" s="63" t="s">
        <v>14</v>
      </c>
      <c r="F48" s="63" t="s">
        <v>15</v>
      </c>
      <c r="G48" s="63" t="s">
        <v>16</v>
      </c>
      <c r="H48" s="62" t="s">
        <v>47</v>
      </c>
      <c r="I48" s="62" t="s">
        <v>48</v>
      </c>
      <c r="J48" s="64" t="s">
        <v>19</v>
      </c>
      <c r="K48" s="63" t="s">
        <v>20</v>
      </c>
      <c r="L48" s="62" t="s">
        <v>21</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12" ht="28.15" customHeight="1" x14ac:dyDescent="0.2">
      <c r="A49" s="91"/>
      <c r="B49" s="92"/>
      <c r="C49" s="92"/>
      <c r="D49" s="80">
        <f t="shared" ref="D49:D63" si="5">SUM(E49:K49)</f>
        <v>0</v>
      </c>
      <c r="E49" s="93"/>
      <c r="F49" s="94"/>
      <c r="G49" s="94"/>
      <c r="H49" s="95"/>
      <c r="I49" s="96"/>
      <c r="J49" s="97"/>
      <c r="K49" s="94"/>
      <c r="L49" s="229"/>
    </row>
    <row r="50" spans="1:12" ht="28.15" customHeight="1" x14ac:dyDescent="0.2">
      <c r="A50" s="85"/>
      <c r="B50" s="86"/>
      <c r="C50" s="86"/>
      <c r="D50" s="87">
        <f t="shared" si="5"/>
        <v>0</v>
      </c>
      <c r="E50" s="99"/>
      <c r="F50" s="100"/>
      <c r="G50" s="100"/>
      <c r="H50" s="101"/>
      <c r="I50" s="102"/>
      <c r="J50" s="103"/>
      <c r="K50" s="100"/>
      <c r="L50" s="230"/>
    </row>
    <row r="51" spans="1:12" ht="28.15" customHeight="1" x14ac:dyDescent="0.2">
      <c r="A51" s="85"/>
      <c r="B51" s="86"/>
      <c r="C51" s="86"/>
      <c r="D51" s="87">
        <f t="shared" si="5"/>
        <v>0</v>
      </c>
      <c r="E51" s="99"/>
      <c r="F51" s="100"/>
      <c r="G51" s="100"/>
      <c r="H51" s="101"/>
      <c r="I51" s="102"/>
      <c r="J51" s="103"/>
      <c r="K51" s="100"/>
      <c r="L51" s="230"/>
    </row>
    <row r="52" spans="1:12" ht="28.15" customHeight="1" x14ac:dyDescent="0.2">
      <c r="A52" s="85"/>
      <c r="B52" s="86"/>
      <c r="C52" s="86"/>
      <c r="D52" s="87">
        <f t="shared" si="5"/>
        <v>0</v>
      </c>
      <c r="E52" s="99"/>
      <c r="F52" s="100"/>
      <c r="G52" s="100"/>
      <c r="H52" s="101"/>
      <c r="I52" s="102"/>
      <c r="J52" s="103"/>
      <c r="K52" s="100"/>
      <c r="L52" s="230"/>
    </row>
    <row r="53" spans="1:12" ht="28.15" customHeight="1" x14ac:dyDescent="0.2">
      <c r="A53" s="85"/>
      <c r="B53" s="86"/>
      <c r="C53" s="86"/>
      <c r="D53" s="87">
        <f t="shared" si="5"/>
        <v>0</v>
      </c>
      <c r="E53" s="99"/>
      <c r="F53" s="100"/>
      <c r="G53" s="100"/>
      <c r="H53" s="101"/>
      <c r="I53" s="102"/>
      <c r="J53" s="103"/>
      <c r="K53" s="100"/>
      <c r="L53" s="230"/>
    </row>
    <row r="54" spans="1:12" ht="28.15" customHeight="1" x14ac:dyDescent="0.2">
      <c r="A54" s="85"/>
      <c r="B54" s="86"/>
      <c r="C54" s="86"/>
      <c r="D54" s="87">
        <f t="shared" si="5"/>
        <v>0</v>
      </c>
      <c r="E54" s="99"/>
      <c r="F54" s="100"/>
      <c r="G54" s="100"/>
      <c r="H54" s="101"/>
      <c r="I54" s="102"/>
      <c r="J54" s="103"/>
      <c r="K54" s="100"/>
      <c r="L54" s="230"/>
    </row>
    <row r="55" spans="1:12" ht="28.15" customHeight="1" x14ac:dyDescent="0.2">
      <c r="A55" s="85"/>
      <c r="B55" s="86"/>
      <c r="C55" s="86"/>
      <c r="D55" s="87">
        <f t="shared" si="5"/>
        <v>0</v>
      </c>
      <c r="E55" s="99"/>
      <c r="F55" s="100"/>
      <c r="G55" s="100"/>
      <c r="H55" s="101"/>
      <c r="I55" s="102"/>
      <c r="J55" s="103"/>
      <c r="K55" s="100"/>
      <c r="L55" s="230"/>
    </row>
    <row r="56" spans="1:12" ht="28.15" customHeight="1" x14ac:dyDescent="0.2">
      <c r="A56" s="85"/>
      <c r="B56" s="86"/>
      <c r="C56" s="86"/>
      <c r="D56" s="87">
        <f t="shared" si="5"/>
        <v>0</v>
      </c>
      <c r="E56" s="99"/>
      <c r="F56" s="100"/>
      <c r="G56" s="100"/>
      <c r="H56" s="101"/>
      <c r="I56" s="102"/>
      <c r="J56" s="103"/>
      <c r="K56" s="100"/>
      <c r="L56" s="230"/>
    </row>
    <row r="57" spans="1:12" ht="28.15" customHeight="1" x14ac:dyDescent="0.2">
      <c r="A57" s="85"/>
      <c r="B57" s="86"/>
      <c r="C57" s="86"/>
      <c r="D57" s="87">
        <f t="shared" si="5"/>
        <v>0</v>
      </c>
      <c r="E57" s="99"/>
      <c r="F57" s="100"/>
      <c r="G57" s="100"/>
      <c r="H57" s="101"/>
      <c r="I57" s="102"/>
      <c r="J57" s="103"/>
      <c r="K57" s="100"/>
      <c r="L57" s="230"/>
    </row>
    <row r="58" spans="1:12" ht="28.15" customHeight="1" x14ac:dyDescent="0.2">
      <c r="A58" s="85"/>
      <c r="B58" s="86"/>
      <c r="C58" s="86"/>
      <c r="D58" s="87">
        <f t="shared" si="5"/>
        <v>0</v>
      </c>
      <c r="E58" s="99"/>
      <c r="F58" s="100"/>
      <c r="G58" s="100"/>
      <c r="H58" s="101"/>
      <c r="I58" s="102"/>
      <c r="J58" s="103"/>
      <c r="K58" s="100"/>
      <c r="L58" s="230"/>
    </row>
    <row r="59" spans="1:12" ht="28.15" customHeight="1" x14ac:dyDescent="0.2">
      <c r="A59" s="85"/>
      <c r="B59" s="86"/>
      <c r="C59" s="86"/>
      <c r="D59" s="87">
        <f t="shared" si="5"/>
        <v>0</v>
      </c>
      <c r="E59" s="99"/>
      <c r="F59" s="100"/>
      <c r="G59" s="100"/>
      <c r="H59" s="101"/>
      <c r="I59" s="102"/>
      <c r="J59" s="103"/>
      <c r="K59" s="100"/>
      <c r="L59" s="230"/>
    </row>
    <row r="60" spans="1:12" ht="28.15" customHeight="1" x14ac:dyDescent="0.2">
      <c r="A60" s="85"/>
      <c r="B60" s="86"/>
      <c r="C60" s="86"/>
      <c r="D60" s="87">
        <f t="shared" si="5"/>
        <v>0</v>
      </c>
      <c r="E60" s="99"/>
      <c r="F60" s="100"/>
      <c r="G60" s="100"/>
      <c r="H60" s="101"/>
      <c r="I60" s="102"/>
      <c r="J60" s="103"/>
      <c r="K60" s="100"/>
      <c r="L60" s="230"/>
    </row>
    <row r="61" spans="1:12" ht="28.15" customHeight="1" x14ac:dyDescent="0.2">
      <c r="A61" s="85"/>
      <c r="B61" s="86"/>
      <c r="C61" s="86"/>
      <c r="D61" s="87">
        <f t="shared" si="5"/>
        <v>0</v>
      </c>
      <c r="E61" s="99"/>
      <c r="F61" s="100"/>
      <c r="G61" s="100"/>
      <c r="H61" s="101"/>
      <c r="I61" s="102"/>
      <c r="J61" s="103"/>
      <c r="K61" s="100"/>
      <c r="L61" s="230"/>
    </row>
    <row r="62" spans="1:12" ht="28.15" customHeight="1" x14ac:dyDescent="0.2">
      <c r="A62" s="85"/>
      <c r="B62" s="86"/>
      <c r="C62" s="86"/>
      <c r="D62" s="87">
        <f t="shared" si="5"/>
        <v>0</v>
      </c>
      <c r="E62" s="99"/>
      <c r="F62" s="100"/>
      <c r="G62" s="100"/>
      <c r="H62" s="101"/>
      <c r="I62" s="102"/>
      <c r="J62" s="103"/>
      <c r="K62" s="100"/>
      <c r="L62" s="230"/>
    </row>
    <row r="63" spans="1:12" ht="28.15" customHeight="1" thickBot="1" x14ac:dyDescent="0.25">
      <c r="A63" s="118"/>
      <c r="B63" s="119"/>
      <c r="C63" s="119"/>
      <c r="D63" s="89">
        <f t="shared" si="5"/>
        <v>0</v>
      </c>
      <c r="E63" s="120"/>
      <c r="F63" s="121"/>
      <c r="G63" s="121"/>
      <c r="H63" s="90"/>
      <c r="I63" s="222"/>
      <c r="J63" s="122"/>
      <c r="K63" s="121"/>
      <c r="L63" s="233"/>
    </row>
    <row r="64" spans="1:12" ht="38.65" customHeight="1" thickTop="1" x14ac:dyDescent="0.2">
      <c r="A64" s="336" t="s">
        <v>150</v>
      </c>
      <c r="B64" s="337"/>
      <c r="C64" s="338"/>
      <c r="D64" s="221">
        <f>SUM(E64:J64)</f>
        <v>0</v>
      </c>
      <c r="E64" s="81"/>
      <c r="F64" s="81"/>
      <c r="G64" s="82"/>
      <c r="H64" s="83"/>
      <c r="I64" s="84"/>
      <c r="J64" s="83"/>
      <c r="K64" s="83"/>
      <c r="L64" s="220" t="s">
        <v>151</v>
      </c>
    </row>
    <row r="65" spans="1:40" ht="38.65" customHeight="1" x14ac:dyDescent="0.2">
      <c r="A65" s="339" t="s">
        <v>150</v>
      </c>
      <c r="B65" s="273"/>
      <c r="C65" s="274"/>
      <c r="D65" s="171">
        <f>SUM(E65:J65)</f>
        <v>0</v>
      </c>
      <c r="E65" s="99"/>
      <c r="F65" s="99"/>
      <c r="G65" s="100"/>
      <c r="H65" s="101"/>
      <c r="I65" s="103"/>
      <c r="J65" s="101"/>
      <c r="K65" s="101"/>
      <c r="L65" s="220" t="s">
        <v>151</v>
      </c>
    </row>
    <row r="66" spans="1:40" ht="38.65" customHeight="1" thickBot="1" x14ac:dyDescent="0.25">
      <c r="A66" s="332" t="s">
        <v>150</v>
      </c>
      <c r="B66" s="333"/>
      <c r="C66" s="334"/>
      <c r="D66" s="172">
        <f>SUM(E66:J66)</f>
        <v>0</v>
      </c>
      <c r="E66" s="167"/>
      <c r="F66" s="168"/>
      <c r="G66" s="168"/>
      <c r="H66" s="169"/>
      <c r="I66" s="170"/>
      <c r="J66" s="106"/>
      <c r="K66" s="106"/>
      <c r="L66" s="220" t="s">
        <v>151</v>
      </c>
    </row>
    <row r="67" spans="1:40" ht="18.75" customHeight="1" thickTop="1" x14ac:dyDescent="0.2">
      <c r="A67" s="310" t="s">
        <v>42</v>
      </c>
      <c r="B67" s="311"/>
      <c r="C67" s="312"/>
      <c r="D67" s="10">
        <f>SUM(E67:K67)</f>
        <v>0</v>
      </c>
      <c r="E67" s="54">
        <f t="shared" ref="E67:K67" si="6">SUM(E49:E66)</f>
        <v>0</v>
      </c>
      <c r="F67" s="54">
        <f t="shared" si="6"/>
        <v>0</v>
      </c>
      <c r="G67" s="54">
        <f t="shared" si="6"/>
        <v>0</v>
      </c>
      <c r="H67" s="54">
        <f t="shared" si="6"/>
        <v>0</v>
      </c>
      <c r="I67" s="54">
        <f t="shared" si="6"/>
        <v>0</v>
      </c>
      <c r="J67" s="54">
        <f t="shared" si="6"/>
        <v>0</v>
      </c>
      <c r="K67" s="54">
        <f t="shared" si="6"/>
        <v>0</v>
      </c>
      <c r="L67" s="59"/>
    </row>
    <row r="68" spans="1:40" ht="18.75" customHeight="1" x14ac:dyDescent="0.2">
      <c r="A68" s="316" t="s">
        <v>149</v>
      </c>
      <c r="B68" s="252"/>
      <c r="C68" s="314"/>
      <c r="D68" s="31" t="e">
        <f>#REF!</f>
        <v>#REF!</v>
      </c>
      <c r="E68" s="31" t="e">
        <f>#REF!</f>
        <v>#REF!</v>
      </c>
      <c r="F68" s="31" t="e">
        <f>#REF!</f>
        <v>#REF!</v>
      </c>
      <c r="G68" s="31" t="e">
        <f>#REF!</f>
        <v>#REF!</v>
      </c>
      <c r="H68" s="31" t="e">
        <f>#REF!</f>
        <v>#REF!</v>
      </c>
      <c r="I68" s="31" t="e">
        <f>#REF!</f>
        <v>#REF!</v>
      </c>
      <c r="J68" s="31" t="e">
        <f>#REF!</f>
        <v>#REF!</v>
      </c>
      <c r="K68" s="31" t="e">
        <f>#REF!</f>
        <v>#REF!</v>
      </c>
      <c r="L68" s="60"/>
    </row>
    <row r="69" spans="1:40" ht="18.75" customHeight="1" thickBot="1" x14ac:dyDescent="0.25">
      <c r="A69" s="260" t="s">
        <v>44</v>
      </c>
      <c r="B69" s="261"/>
      <c r="C69" s="262"/>
      <c r="D69" s="11" t="e">
        <f t="shared" ref="D69:K69" si="7">D67+D68</f>
        <v>#REF!</v>
      </c>
      <c r="E69" s="11" t="e">
        <f t="shared" si="7"/>
        <v>#REF!</v>
      </c>
      <c r="F69" s="11" t="e">
        <f t="shared" si="7"/>
        <v>#REF!</v>
      </c>
      <c r="G69" s="11" t="e">
        <f t="shared" si="7"/>
        <v>#REF!</v>
      </c>
      <c r="H69" s="11" t="e">
        <f t="shared" si="7"/>
        <v>#REF!</v>
      </c>
      <c r="I69" s="11" t="e">
        <f t="shared" si="7"/>
        <v>#REF!</v>
      </c>
      <c r="J69" s="11" t="e">
        <f t="shared" si="7"/>
        <v>#REF!</v>
      </c>
      <c r="K69" s="11" t="e">
        <f t="shared" si="7"/>
        <v>#REF!</v>
      </c>
      <c r="L69" s="61"/>
    </row>
    <row r="70" spans="1:40" ht="18.75" customHeight="1" x14ac:dyDescent="0.2">
      <c r="A70" s="6"/>
      <c r="B70" s="7" t="s">
        <v>112</v>
      </c>
      <c r="C70" s="6"/>
      <c r="D70" s="9">
        <f>(SUM(D49:D66))-D67</f>
        <v>0</v>
      </c>
      <c r="E70" s="8"/>
      <c r="F70" s="8"/>
      <c r="G70" s="8"/>
      <c r="H70" s="8"/>
      <c r="I70" s="8"/>
      <c r="J70" s="8"/>
      <c r="K70" s="5"/>
    </row>
    <row r="71" spans="1:40" s="68" customFormat="1" ht="54" customHeight="1" x14ac:dyDescent="0.2">
      <c r="A71" s="267" t="s">
        <v>70</v>
      </c>
      <c r="B71" s="268"/>
      <c r="C71" s="268"/>
      <c r="D71" s="268"/>
      <c r="E71" s="240" t="s">
        <v>147</v>
      </c>
      <c r="F71" s="67"/>
      <c r="G71" s="67"/>
      <c r="H71" s="67"/>
      <c r="I71" s="67"/>
      <c r="J71" s="286"/>
      <c r="K71" s="268"/>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7.5" customHeight="1" x14ac:dyDescent="0.25">
      <c r="A72" s="264" t="s">
        <v>72</v>
      </c>
      <c r="B72" s="252"/>
      <c r="C72" s="252"/>
      <c r="D72" s="252"/>
      <c r="E72" s="252"/>
      <c r="F72" s="252"/>
      <c r="G72" s="252"/>
      <c r="H72" s="252"/>
      <c r="I72" s="252"/>
      <c r="J72" s="252"/>
      <c r="K72" s="252"/>
      <c r="L72" s="125"/>
    </row>
    <row r="73" spans="1:40" ht="22.5" customHeight="1" x14ac:dyDescent="0.2">
      <c r="A73" s="254" t="s">
        <v>73</v>
      </c>
      <c r="B73" s="252"/>
      <c r="C73" s="20"/>
      <c r="D73" s="13">
        <f>Nov!D79</f>
        <v>0</v>
      </c>
      <c r="E73" s="265" t="s">
        <v>152</v>
      </c>
      <c r="F73" s="252"/>
      <c r="G73" s="252"/>
      <c r="H73" s="252"/>
      <c r="I73" s="252"/>
      <c r="J73" s="252"/>
      <c r="K73" s="252"/>
      <c r="L73" s="252"/>
    </row>
    <row r="74" spans="1:40" ht="22.5" customHeight="1" x14ac:dyDescent="0.2">
      <c r="A74" s="254" t="s">
        <v>74</v>
      </c>
      <c r="B74" s="252"/>
      <c r="C74" s="20"/>
      <c r="D74" s="13">
        <f>D43</f>
        <v>0</v>
      </c>
      <c r="E74" s="24"/>
      <c r="F74" s="25"/>
      <c r="G74" s="25"/>
      <c r="H74" s="25"/>
      <c r="I74" s="25"/>
      <c r="J74" s="25"/>
      <c r="K74" s="25"/>
    </row>
    <row r="75" spans="1:40" ht="22.5" customHeight="1" x14ac:dyDescent="0.2">
      <c r="A75" s="254" t="s">
        <v>75</v>
      </c>
      <c r="B75" s="252"/>
      <c r="C75" s="20"/>
      <c r="D75" s="13">
        <f>D67</f>
        <v>0</v>
      </c>
      <c r="E75" s="24"/>
      <c r="F75" s="25"/>
      <c r="G75" s="25"/>
      <c r="H75" s="25"/>
      <c r="I75" s="25"/>
      <c r="J75" s="25"/>
      <c r="K75" s="25"/>
    </row>
    <row r="76" spans="1:40" ht="22.5" customHeight="1" x14ac:dyDescent="0.2">
      <c r="A76" s="253" t="s">
        <v>76</v>
      </c>
      <c r="B76" s="252"/>
      <c r="C76" s="252"/>
      <c r="D76" s="58">
        <f>SUM(D73:D74)-D75</f>
        <v>0</v>
      </c>
      <c r="E76" s="265"/>
      <c r="F76" s="252"/>
      <c r="G76" s="252"/>
      <c r="H76" s="252"/>
      <c r="I76" s="252"/>
      <c r="J76" s="252"/>
      <c r="K76" s="252"/>
      <c r="L76" s="252"/>
    </row>
    <row r="77" spans="1:40" ht="37.5" customHeight="1" x14ac:dyDescent="0.25">
      <c r="A77" s="264" t="s">
        <v>77</v>
      </c>
      <c r="B77" s="252"/>
      <c r="C77" s="15"/>
      <c r="D77" s="4"/>
      <c r="E77" s="4"/>
      <c r="F77" s="15"/>
      <c r="G77" s="15"/>
      <c r="H77" s="15"/>
      <c r="I77" s="15"/>
      <c r="J77" s="15"/>
      <c r="K77" s="15"/>
    </row>
    <row r="78" spans="1:40" ht="22.5" customHeight="1" x14ac:dyDescent="0.2">
      <c r="A78" s="254" t="s">
        <v>78</v>
      </c>
      <c r="B78" s="252"/>
      <c r="D78" s="109">
        <v>0</v>
      </c>
      <c r="E78" s="331" t="s">
        <v>153</v>
      </c>
      <c r="F78" s="252"/>
      <c r="G78" s="252"/>
      <c r="H78" s="252"/>
      <c r="I78" s="252"/>
      <c r="J78" s="252"/>
      <c r="K78" s="252"/>
      <c r="L78" s="252"/>
    </row>
    <row r="79" spans="1:40" ht="22.5" customHeight="1" x14ac:dyDescent="0.2">
      <c r="A79" s="254" t="s">
        <v>79</v>
      </c>
      <c r="B79" s="252"/>
      <c r="D79" s="109">
        <v>0</v>
      </c>
      <c r="E79" s="265" t="s">
        <v>115</v>
      </c>
      <c r="F79" s="252"/>
      <c r="G79" s="252"/>
      <c r="H79" s="252"/>
      <c r="I79" s="252"/>
      <c r="J79" s="252"/>
      <c r="K79" s="252"/>
      <c r="L79" s="252"/>
    </row>
    <row r="80" spans="1:40" ht="22.5" customHeight="1" x14ac:dyDescent="0.2">
      <c r="A80" s="254" t="s">
        <v>80</v>
      </c>
      <c r="B80" s="252"/>
      <c r="D80" s="134">
        <f>SUM(D82:D87)</f>
        <v>0</v>
      </c>
      <c r="E80" s="26"/>
    </row>
    <row r="81" spans="1:16" ht="22.5" customHeight="1" x14ac:dyDescent="0.2">
      <c r="A81" s="123"/>
      <c r="B81" s="124" t="s">
        <v>81</v>
      </c>
      <c r="D81" s="26"/>
      <c r="E81" s="26"/>
    </row>
    <row r="82" spans="1:16" ht="22.5" customHeight="1" x14ac:dyDescent="0.2">
      <c r="A82" s="12"/>
      <c r="B82" s="133"/>
      <c r="C82" s="20"/>
      <c r="D82" s="109">
        <v>0</v>
      </c>
      <c r="E82" s="257" t="s">
        <v>116</v>
      </c>
      <c r="F82" s="252"/>
      <c r="G82" s="252"/>
      <c r="H82" s="252"/>
      <c r="I82" s="252"/>
      <c r="J82" s="252"/>
      <c r="K82" s="252"/>
      <c r="L82" s="252"/>
    </row>
    <row r="83" spans="1:16" ht="22.5" customHeight="1" x14ac:dyDescent="0.2">
      <c r="A83" s="12"/>
      <c r="B83" s="133"/>
      <c r="C83" s="17"/>
      <c r="D83" s="109">
        <v>0</v>
      </c>
      <c r="E83" s="252"/>
      <c r="F83" s="252"/>
      <c r="G83" s="252"/>
      <c r="H83" s="252"/>
      <c r="I83" s="252"/>
      <c r="J83" s="252"/>
      <c r="K83" s="252"/>
      <c r="L83" s="252"/>
    </row>
    <row r="84" spans="1:16" ht="22.5" customHeight="1" x14ac:dyDescent="0.2">
      <c r="A84" s="12"/>
      <c r="B84" s="133"/>
      <c r="C84" s="17"/>
      <c r="D84" s="109">
        <v>0</v>
      </c>
      <c r="E84" s="252"/>
      <c r="F84" s="252"/>
      <c r="G84" s="252"/>
      <c r="H84" s="252"/>
      <c r="I84" s="252"/>
      <c r="J84" s="252"/>
      <c r="K84" s="252"/>
      <c r="L84" s="252"/>
    </row>
    <row r="85" spans="1:16" ht="22.5" customHeight="1" x14ac:dyDescent="0.2">
      <c r="A85" s="12"/>
      <c r="B85" s="133"/>
      <c r="C85" s="17"/>
      <c r="D85" s="109">
        <v>0</v>
      </c>
      <c r="E85" s="252"/>
      <c r="F85" s="252"/>
      <c r="G85" s="252"/>
      <c r="H85" s="252"/>
      <c r="I85" s="252"/>
      <c r="J85" s="252"/>
      <c r="K85" s="252"/>
      <c r="L85" s="252"/>
    </row>
    <row r="86" spans="1:16" ht="22.5" customHeight="1" x14ac:dyDescent="0.2">
      <c r="A86" s="12"/>
      <c r="B86" s="133"/>
      <c r="C86" s="17"/>
      <c r="D86" s="109">
        <v>0</v>
      </c>
      <c r="E86" s="252"/>
      <c r="F86" s="252"/>
      <c r="G86" s="252"/>
      <c r="H86" s="252"/>
      <c r="I86" s="252"/>
      <c r="J86" s="252"/>
      <c r="K86" s="252"/>
      <c r="L86" s="252"/>
    </row>
    <row r="87" spans="1:16" ht="22.5" customHeight="1" x14ac:dyDescent="0.2">
      <c r="A87" s="12"/>
      <c r="B87" s="133"/>
      <c r="C87" s="17"/>
      <c r="D87" s="109">
        <v>0</v>
      </c>
      <c r="E87" s="252"/>
      <c r="F87" s="252"/>
      <c r="G87" s="252"/>
      <c r="H87" s="252"/>
      <c r="I87" s="252"/>
      <c r="J87" s="252"/>
      <c r="K87" s="252"/>
      <c r="L87" s="252"/>
    </row>
    <row r="88" spans="1:16" ht="22.5" customHeight="1" x14ac:dyDescent="0.2">
      <c r="A88" s="26"/>
      <c r="B88" s="26"/>
      <c r="C88" s="26"/>
      <c r="D88" s="26"/>
    </row>
    <row r="89" spans="1:16" ht="22.5" customHeight="1" x14ac:dyDescent="0.2">
      <c r="A89" s="253" t="s">
        <v>82</v>
      </c>
      <c r="B89" s="252"/>
      <c r="C89" s="252"/>
      <c r="D89" s="58">
        <f>SUM(D78:D79)-D80</f>
        <v>0</v>
      </c>
      <c r="E89" s="266" t="s">
        <v>154</v>
      </c>
      <c r="F89" s="252"/>
      <c r="G89" s="252"/>
      <c r="H89" s="252"/>
      <c r="I89" s="252"/>
      <c r="J89" s="252"/>
      <c r="K89" s="252"/>
      <c r="L89" s="252"/>
      <c r="M89" s="2"/>
      <c r="N89" s="2"/>
      <c r="O89" s="2"/>
      <c r="P89" s="2"/>
    </row>
    <row r="90" spans="1:16" ht="22.5" customHeight="1" x14ac:dyDescent="0.2">
      <c r="A90" s="253"/>
      <c r="B90" s="252"/>
      <c r="C90" s="252"/>
      <c r="D90" s="29"/>
      <c r="L90" s="2"/>
      <c r="M90" s="2"/>
      <c r="N90" s="2"/>
      <c r="O90" s="2"/>
      <c r="P90" s="2"/>
    </row>
    <row r="91" spans="1:16" ht="33" customHeight="1" x14ac:dyDescent="0.2">
      <c r="A91" s="255" t="s">
        <v>83</v>
      </c>
      <c r="B91" s="252"/>
      <c r="C91" s="252"/>
      <c r="D91" s="227">
        <f>D76-D89</f>
        <v>0</v>
      </c>
      <c r="E91" s="251" t="s">
        <v>118</v>
      </c>
      <c r="F91" s="252"/>
      <c r="G91" s="252"/>
      <c r="H91" s="252"/>
      <c r="I91" s="252"/>
      <c r="J91" s="252"/>
      <c r="K91" s="252"/>
      <c r="L91" s="252"/>
    </row>
    <row r="92" spans="1:16" x14ac:dyDescent="0.2">
      <c r="A92" s="22"/>
      <c r="B92" s="22"/>
      <c r="C92" s="22"/>
      <c r="D92" s="22"/>
      <c r="E92" s="22"/>
      <c r="F92" s="22"/>
      <c r="G92" s="22"/>
      <c r="H92" s="22"/>
      <c r="I92" s="22"/>
      <c r="J92" s="22"/>
      <c r="K92" s="22"/>
      <c r="L92" s="22"/>
    </row>
    <row r="93" spans="1:16" x14ac:dyDescent="0.2">
      <c r="A93" s="22"/>
      <c r="B93" s="22"/>
      <c r="C93" s="22"/>
      <c r="D93" s="22"/>
      <c r="E93" s="22"/>
      <c r="F93" s="22"/>
      <c r="G93" s="22"/>
      <c r="H93" s="22"/>
      <c r="I93" s="22"/>
      <c r="J93" s="22"/>
      <c r="K93" s="22"/>
      <c r="L93" s="22"/>
    </row>
    <row r="94" spans="1:16" ht="61.5" customHeight="1" x14ac:dyDescent="0.2">
      <c r="A94" s="22"/>
      <c r="B94" s="138" t="s">
        <v>119</v>
      </c>
      <c r="C94" s="137"/>
      <c r="D94" s="137"/>
      <c r="E94" s="234" t="str">
        <f>D2</f>
        <v>December 2026</v>
      </c>
      <c r="G94" s="137"/>
      <c r="H94" s="137"/>
      <c r="I94" s="137"/>
      <c r="J94" s="327"/>
      <c r="K94" s="252"/>
      <c r="L94" s="252"/>
      <c r="M94" s="163"/>
    </row>
    <row r="95" spans="1:16" ht="33.75" customHeight="1" x14ac:dyDescent="0.2">
      <c r="A95" s="174" t="s">
        <v>73</v>
      </c>
      <c r="C95" s="325">
        <f>D73</f>
        <v>0</v>
      </c>
      <c r="D95" s="252"/>
      <c r="E95" s="137"/>
      <c r="F95" s="137"/>
      <c r="G95" s="137"/>
      <c r="H95" s="137"/>
      <c r="I95" s="137"/>
      <c r="J95" s="137"/>
      <c r="K95" s="137"/>
      <c r="L95" s="137"/>
    </row>
    <row r="96" spans="1:16" ht="27" customHeight="1" x14ac:dyDescent="0.2">
      <c r="A96" s="139" t="s">
        <v>120</v>
      </c>
      <c r="B96" s="143"/>
      <c r="C96" s="140"/>
      <c r="D96" s="140"/>
      <c r="E96" s="317">
        <f>D74</f>
        <v>0</v>
      </c>
      <c r="F96" s="252"/>
      <c r="G96" s="141" t="s">
        <v>121</v>
      </c>
      <c r="H96" s="142"/>
      <c r="I96" s="142"/>
      <c r="J96" s="142"/>
      <c r="K96" s="322">
        <f>D75</f>
        <v>0</v>
      </c>
      <c r="L96" s="252"/>
    </row>
    <row r="97" spans="1:12" ht="10.5" customHeight="1" x14ac:dyDescent="0.2">
      <c r="A97" s="149"/>
      <c r="B97" s="22"/>
      <c r="C97" s="150"/>
      <c r="D97" s="150"/>
      <c r="E97" s="151"/>
      <c r="F97" s="151"/>
      <c r="G97" s="149"/>
      <c r="H97" s="150"/>
      <c r="I97" s="150"/>
      <c r="J97" s="150"/>
      <c r="K97" s="152"/>
      <c r="L97" s="15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s="144" customFormat="1" ht="24" customHeight="1" x14ac:dyDescent="0.2">
      <c r="A129" s="145" t="s">
        <v>122</v>
      </c>
      <c r="B129" s="146"/>
      <c r="C129" s="145"/>
      <c r="D129" s="306">
        <f>D76</f>
        <v>0</v>
      </c>
      <c r="E129" s="307"/>
      <c r="F129" s="307"/>
      <c r="G129" s="153" t="s">
        <v>123</v>
      </c>
      <c r="H129" s="153"/>
      <c r="I129" s="153"/>
      <c r="J129" s="153"/>
      <c r="K129" s="320">
        <f>D80</f>
        <v>0</v>
      </c>
      <c r="L129" s="307"/>
    </row>
    <row r="130" spans="1:12" s="144" customFormat="1" ht="24" customHeight="1" x14ac:dyDescent="0.2">
      <c r="A130" s="145" t="s">
        <v>124</v>
      </c>
      <c r="B130" s="146"/>
      <c r="C130" s="147"/>
      <c r="D130" s="306">
        <f>D89</f>
        <v>0</v>
      </c>
      <c r="E130" s="307"/>
      <c r="F130" s="307"/>
      <c r="G130" s="153" t="s">
        <v>125</v>
      </c>
      <c r="H130" s="153"/>
      <c r="I130" s="153"/>
      <c r="J130" s="153"/>
      <c r="K130" s="320">
        <f>D79</f>
        <v>0</v>
      </c>
      <c r="L130" s="307"/>
    </row>
    <row r="131" spans="1:12" x14ac:dyDescent="0.2">
      <c r="A131" s="22"/>
      <c r="B131" s="22"/>
      <c r="C131" s="22"/>
      <c r="D131" s="22"/>
      <c r="E131" s="22"/>
      <c r="F131" s="22"/>
      <c r="G131" s="22"/>
      <c r="H131" s="22"/>
      <c r="I131" s="22"/>
      <c r="J131" s="22"/>
      <c r="K131" s="22"/>
      <c r="L131" s="22"/>
    </row>
    <row r="132" spans="1:12" ht="19.899999999999999" customHeight="1" x14ac:dyDescent="0.25">
      <c r="A132" s="154" t="s">
        <v>126</v>
      </c>
      <c r="B132" s="22"/>
      <c r="C132" s="22"/>
      <c r="D132" s="22"/>
      <c r="E132" s="22"/>
      <c r="F132" s="22"/>
      <c r="G132" s="22"/>
      <c r="H132" s="22"/>
      <c r="I132" s="22"/>
      <c r="J132" s="22"/>
      <c r="K132" s="22"/>
      <c r="L132" s="22"/>
    </row>
    <row r="133" spans="1:12" x14ac:dyDescent="0.2">
      <c r="A133" s="335"/>
      <c r="B133" s="300"/>
      <c r="C133" s="300"/>
      <c r="D133" s="300"/>
      <c r="E133" s="300"/>
      <c r="F133" s="300"/>
      <c r="G133" s="300"/>
      <c r="H133" s="300"/>
      <c r="I133" s="300"/>
      <c r="J133" s="300"/>
      <c r="K133" s="300"/>
      <c r="L133" s="300"/>
    </row>
    <row r="134" spans="1:12" x14ac:dyDescent="0.2">
      <c r="A134" s="300"/>
      <c r="B134" s="300"/>
      <c r="C134" s="300"/>
      <c r="D134" s="300"/>
      <c r="E134" s="300"/>
      <c r="F134" s="300"/>
      <c r="G134" s="300"/>
      <c r="H134" s="300"/>
      <c r="I134" s="300"/>
      <c r="J134" s="300"/>
      <c r="K134" s="300"/>
      <c r="L134" s="300"/>
    </row>
    <row r="135" spans="1:12" x14ac:dyDescent="0.2">
      <c r="A135" s="300"/>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22"/>
      <c r="B141" s="22"/>
      <c r="C141" s="22"/>
      <c r="D141" s="22"/>
      <c r="E141" s="22"/>
      <c r="F141" s="22"/>
      <c r="G141" s="22"/>
      <c r="H141" s="22"/>
      <c r="I141" s="22"/>
      <c r="J141" s="22"/>
      <c r="K141" s="22"/>
      <c r="L141" s="22"/>
    </row>
  </sheetData>
  <sheetProtection algorithmName="SHA-512" hashValue="bZ2X5ZNFfWptPgsE+UOxQXXNywPvqEE0LTjmXNIHLulTL5JEkOopXJYISORFbQ3CpvwbdLizdcsshLq/499IAQ==" saltValue="TRzG3tB3MUJPZEeubM7nYw==" spinCount="100000" sheet="1" objects="1" scenarios="1" selectLockedCells="1"/>
  <mergeCells count="46">
    <mergeCell ref="A133:L140"/>
    <mergeCell ref="D2:H2"/>
    <mergeCell ref="A43:C43"/>
    <mergeCell ref="K96:L96"/>
    <mergeCell ref="A77:B77"/>
    <mergeCell ref="J71:L71"/>
    <mergeCell ref="A90:C90"/>
    <mergeCell ref="A64:C64"/>
    <mergeCell ref="E82:L87"/>
    <mergeCell ref="A89:C89"/>
    <mergeCell ref="J2:L2"/>
    <mergeCell ref="A65:C65"/>
    <mergeCell ref="A78:B78"/>
    <mergeCell ref="J94:L94"/>
    <mergeCell ref="J47:L47"/>
    <mergeCell ref="A76:C76"/>
    <mergeCell ref="D130:F130"/>
    <mergeCell ref="A74:B74"/>
    <mergeCell ref="E78:L78"/>
    <mergeCell ref="A73:B73"/>
    <mergeCell ref="A66:C66"/>
    <mergeCell ref="A71:D71"/>
    <mergeCell ref="K130:L130"/>
    <mergeCell ref="A75:B75"/>
    <mergeCell ref="A68:C68"/>
    <mergeCell ref="A69:C69"/>
    <mergeCell ref="E79:L79"/>
    <mergeCell ref="A80:B80"/>
    <mergeCell ref="A67:C67"/>
    <mergeCell ref="E89:L89"/>
    <mergeCell ref="K129:L129"/>
    <mergeCell ref="E76:L76"/>
    <mergeCell ref="A1:L1"/>
    <mergeCell ref="A91:C91"/>
    <mergeCell ref="E96:F96"/>
    <mergeCell ref="D129:F129"/>
    <mergeCell ref="A79:B79"/>
    <mergeCell ref="D47:H47"/>
    <mergeCell ref="A44:C44"/>
    <mergeCell ref="A47:C47"/>
    <mergeCell ref="A2:C2"/>
    <mergeCell ref="A45:C45"/>
    <mergeCell ref="A72:K72"/>
    <mergeCell ref="C95:D95"/>
    <mergeCell ref="E73:L73"/>
    <mergeCell ref="E91:L91"/>
  </mergeCells>
  <conditionalFormatting sqref="B82:B87">
    <cfRule type="cellIs" dxfId="21" priority="11" stopIfTrue="1" operator="equal">
      <formula>0</formula>
    </cfRule>
  </conditionalFormatting>
  <conditionalFormatting sqref="D4:D42">
    <cfRule type="cellIs" dxfId="20" priority="1" stopIfTrue="1" operator="equal">
      <formula>0</formula>
    </cfRule>
  </conditionalFormatting>
  <conditionalFormatting sqref="D49:D66">
    <cfRule type="cellIs" dxfId="19" priority="27" stopIfTrue="1" operator="equal">
      <formula>0</formula>
    </cfRule>
  </conditionalFormatting>
  <conditionalFormatting sqref="D73:D76">
    <cfRule type="cellIs" dxfId="18" priority="12" stopIfTrue="1" operator="equal">
      <formula>0</formula>
    </cfRule>
  </conditionalFormatting>
  <conditionalFormatting sqref="D78:D80">
    <cfRule type="cellIs" dxfId="17" priority="9" stopIfTrue="1" operator="equal">
      <formula>0</formula>
    </cfRule>
  </conditionalFormatting>
  <conditionalFormatting sqref="D82:D87">
    <cfRule type="cellIs" dxfId="16" priority="10" stopIfTrue="1" operator="equal">
      <formula>0</formula>
    </cfRule>
  </conditionalFormatting>
  <conditionalFormatting sqref="D89">
    <cfRule type="cellIs" dxfId="15" priority="8" operator="notEqual">
      <formula>$D$76</formula>
    </cfRule>
  </conditionalFormatting>
  <conditionalFormatting sqref="D89:D90">
    <cfRule type="cellIs" dxfId="14" priority="17" stopIfTrue="1" operator="equal">
      <formula>0</formula>
    </cfRule>
  </conditionalFormatting>
  <conditionalFormatting sqref="D91">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74:E75">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3" manualBreakCount="3">
    <brk id="46" max="11" man="1"/>
    <brk id="70" max="11" man="1"/>
    <brk id="140"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tabSelected="1" zoomScaleNormal="100" zoomScaleSheetLayoutView="100" workbookViewId="0">
      <selection activeCell="B5" sqref="B5"/>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295"/>
      <c r="B1" s="250"/>
      <c r="C1" s="252"/>
      <c r="D1" s="252"/>
      <c r="E1" s="252"/>
      <c r="F1" s="295"/>
    </row>
    <row r="2" spans="1:6" ht="23.1" customHeight="1" x14ac:dyDescent="0.2">
      <c r="A2" s="252"/>
      <c r="B2" s="343" t="s">
        <v>190</v>
      </c>
      <c r="C2" s="343"/>
      <c r="D2" s="343"/>
      <c r="E2" s="343"/>
      <c r="F2" s="252"/>
    </row>
    <row r="3" spans="1:6" ht="9" customHeight="1" x14ac:dyDescent="0.2">
      <c r="A3" s="252"/>
      <c r="B3" s="343"/>
      <c r="C3" s="343"/>
      <c r="D3" s="343"/>
      <c r="E3" s="343"/>
      <c r="F3" s="252"/>
    </row>
    <row r="4" spans="1:6" ht="22.5" customHeight="1" x14ac:dyDescent="0.25">
      <c r="A4" s="252"/>
      <c r="B4" s="351">
        <f>'Club Details'!D7</f>
        <v>0</v>
      </c>
      <c r="C4" s="252"/>
      <c r="D4" s="252"/>
      <c r="E4" s="252"/>
      <c r="F4" s="252"/>
    </row>
    <row r="5" spans="1:6" ht="36.75" customHeight="1" x14ac:dyDescent="0.2">
      <c r="A5" s="252"/>
      <c r="B5" s="173" t="s">
        <v>155</v>
      </c>
      <c r="C5" s="173" t="s">
        <v>156</v>
      </c>
      <c r="D5" s="173" t="s">
        <v>157</v>
      </c>
      <c r="E5" s="173" t="s">
        <v>156</v>
      </c>
      <c r="F5" s="252"/>
    </row>
    <row r="6" spans="1:6" ht="36.75" customHeight="1" x14ac:dyDescent="0.2">
      <c r="A6" s="252"/>
      <c r="B6" s="14" t="str">
        <f>Dec!E3</f>
        <v>MEALS</v>
      </c>
      <c r="C6" s="129" t="e">
        <f>Dec!E45</f>
        <v>#REF!</v>
      </c>
      <c r="D6" s="14" t="str">
        <f>Dec!E48</f>
        <v>MEALS</v>
      </c>
      <c r="E6" s="129" t="e">
        <f>Dec!E69</f>
        <v>#REF!</v>
      </c>
      <c r="F6" s="252"/>
    </row>
    <row r="7" spans="1:6" ht="36.75" customHeight="1" x14ac:dyDescent="0.2">
      <c r="A7" s="252"/>
      <c r="B7" s="14" t="str">
        <f>Dec!F3</f>
        <v>FUNCTIONS</v>
      </c>
      <c r="C7" s="129" t="e">
        <f>Dec!F45</f>
        <v>#REF!</v>
      </c>
      <c r="D7" s="14" t="str">
        <f>Dec!F48</f>
        <v>FUNCTIONS</v>
      </c>
      <c r="E7" s="129" t="e">
        <f>Dec!F69</f>
        <v>#REF!</v>
      </c>
      <c r="F7" s="252"/>
    </row>
    <row r="8" spans="1:6" ht="36.75" customHeight="1" x14ac:dyDescent="0.2">
      <c r="A8" s="252"/>
      <c r="B8" s="14" t="str">
        <f>Dec!G3</f>
        <v>RAFFLES</v>
      </c>
      <c r="C8" s="129" t="e">
        <f>Dec!G45</f>
        <v>#REF!</v>
      </c>
      <c r="D8" s="14" t="str">
        <f>Dec!G48</f>
        <v>RAFFLES</v>
      </c>
      <c r="E8" s="129" t="e">
        <f>Dec!G69</f>
        <v>#REF!</v>
      </c>
      <c r="F8" s="252"/>
    </row>
    <row r="9" spans="1:6" ht="36.75" customHeight="1" x14ac:dyDescent="0.2">
      <c r="A9" s="252"/>
      <c r="B9" s="111" t="str">
        <f>Dec!H3</f>
        <v>DONATIONS</v>
      </c>
      <c r="C9" s="129" t="e">
        <f>Dec!H45</f>
        <v>#REF!</v>
      </c>
      <c r="D9" s="111" t="str">
        <f>Dec!H48</f>
        <v>DONATIONS, including members subs</v>
      </c>
      <c r="E9" s="129" t="e">
        <f>Dec!H69</f>
        <v>#REF!</v>
      </c>
      <c r="F9" s="252"/>
    </row>
    <row r="10" spans="1:6" ht="36.75" customHeight="1" x14ac:dyDescent="0.2">
      <c r="A10" s="252"/>
      <c r="B10" s="14" t="str">
        <f>Dec!I3</f>
        <v>MEMBERS SUBS/
JOINING FEES</v>
      </c>
      <c r="C10" s="129" t="e">
        <f>Dec!I45</f>
        <v>#REF!</v>
      </c>
      <c r="D10" s="111" t="str">
        <f>Dec!I48</f>
        <v>JOINING FEES</v>
      </c>
      <c r="E10" s="129" t="e">
        <f>Dec!I69</f>
        <v>#REF!</v>
      </c>
      <c r="F10" s="252"/>
    </row>
    <row r="11" spans="1:6" ht="36.75" customHeight="1" x14ac:dyDescent="0.2">
      <c r="A11" s="252"/>
      <c r="B11" s="14" t="str">
        <f>Dec!J3</f>
        <v>LEARNING FOR LIFE</v>
      </c>
      <c r="C11" s="129" t="e">
        <f>Dec!J45</f>
        <v>#REF!</v>
      </c>
      <c r="D11" s="14" t="str">
        <f>Dec!J48</f>
        <v>LEARNING FOR LIFE</v>
      </c>
      <c r="E11" s="129" t="e">
        <f>Dec!J69</f>
        <v>#REF!</v>
      </c>
      <c r="F11" s="252"/>
    </row>
    <row r="12" spans="1:6" ht="36.75" customHeight="1" x14ac:dyDescent="0.2">
      <c r="A12" s="252"/>
      <c r="B12" s="14" t="str">
        <f>Dec!K3</f>
        <v>OTHERS</v>
      </c>
      <c r="C12" s="129" t="e">
        <f>Dec!K45</f>
        <v>#REF!</v>
      </c>
      <c r="D12" s="14" t="str">
        <f>Dec!K48</f>
        <v>OTHERS</v>
      </c>
      <c r="E12" s="129" t="e">
        <f>Dec!K69</f>
        <v>#REF!</v>
      </c>
      <c r="F12" s="252"/>
    </row>
    <row r="13" spans="1:6" ht="36.75" customHeight="1" x14ac:dyDescent="0.2">
      <c r="A13" s="252"/>
      <c r="B13" s="130" t="s">
        <v>158</v>
      </c>
      <c r="C13" s="131" t="e">
        <f>SUM(C6:C12)</f>
        <v>#REF!</v>
      </c>
      <c r="D13" s="130" t="s">
        <v>159</v>
      </c>
      <c r="E13" s="131" t="e">
        <f>SUM(E6:E12)</f>
        <v>#REF!</v>
      </c>
      <c r="F13" s="252"/>
    </row>
    <row r="14" spans="1:6" ht="19.149999999999999" customHeight="1" x14ac:dyDescent="0.2">
      <c r="A14" s="252"/>
      <c r="B14" s="113"/>
      <c r="C14" s="113"/>
      <c r="D14" s="295"/>
      <c r="E14" s="252"/>
      <c r="F14" s="252"/>
    </row>
    <row r="15" spans="1:6" ht="36.75" customHeight="1" x14ac:dyDescent="0.3">
      <c r="A15" s="252"/>
      <c r="B15" s="346" t="s">
        <v>160</v>
      </c>
      <c r="C15" s="252"/>
      <c r="D15" s="252"/>
      <c r="E15" s="117"/>
      <c r="F15" s="252"/>
    </row>
    <row r="16" spans="1:6" ht="18.600000000000001" customHeight="1" x14ac:dyDescent="0.2">
      <c r="A16" s="252"/>
      <c r="B16" s="350" t="s">
        <v>72</v>
      </c>
      <c r="C16" s="252"/>
      <c r="D16" s="114"/>
      <c r="E16" s="114"/>
      <c r="F16" s="252"/>
    </row>
    <row r="17" spans="1:11" ht="23.25" customHeight="1" x14ac:dyDescent="0.2">
      <c r="A17" s="252"/>
      <c r="B17" s="254" t="s">
        <v>161</v>
      </c>
      <c r="C17" s="252"/>
      <c r="D17" s="127">
        <f>Jan!D72</f>
        <v>0</v>
      </c>
      <c r="E17" s="26"/>
      <c r="F17" s="252"/>
    </row>
    <row r="18" spans="1:11" ht="23.25" customHeight="1" x14ac:dyDescent="0.2">
      <c r="A18" s="252"/>
      <c r="B18" s="254" t="s">
        <v>162</v>
      </c>
      <c r="C18" s="252"/>
      <c r="D18" s="127" t="e">
        <f>C13</f>
        <v>#REF!</v>
      </c>
      <c r="E18" s="26"/>
      <c r="F18" s="252"/>
    </row>
    <row r="19" spans="1:11" ht="23.25" customHeight="1" thickBot="1" x14ac:dyDescent="0.25">
      <c r="A19" s="252"/>
      <c r="B19" s="254" t="s">
        <v>163</v>
      </c>
      <c r="C19" s="252"/>
      <c r="D19" s="127" t="e">
        <f>E13</f>
        <v>#REF!</v>
      </c>
      <c r="E19" s="26"/>
      <c r="F19" s="252"/>
    </row>
    <row r="20" spans="1:11" ht="23.25" customHeight="1" thickBot="1" x14ac:dyDescent="0.25">
      <c r="A20" s="252"/>
      <c r="C20" s="112" t="s">
        <v>76</v>
      </c>
      <c r="D20" s="128" t="e">
        <f>SUM(D17:D18)-D19</f>
        <v>#REF!</v>
      </c>
      <c r="E20" s="26"/>
      <c r="F20" s="252"/>
    </row>
    <row r="21" spans="1:11" ht="16.899999999999999" customHeight="1" x14ac:dyDescent="0.2">
      <c r="A21" s="252"/>
      <c r="C21" s="112"/>
      <c r="D21" s="116"/>
      <c r="E21" s="26"/>
      <c r="F21" s="252"/>
    </row>
    <row r="22" spans="1:11" ht="18.600000000000001" customHeight="1" x14ac:dyDescent="0.2">
      <c r="A22" s="252"/>
      <c r="B22" s="350" t="s">
        <v>164</v>
      </c>
      <c r="C22" s="252"/>
      <c r="D22" s="115"/>
      <c r="E22" s="114"/>
      <c r="F22" s="252"/>
    </row>
    <row r="23" spans="1:11" ht="26.25" customHeight="1" x14ac:dyDescent="0.2">
      <c r="A23" s="252"/>
      <c r="B23" s="254" t="s">
        <v>78</v>
      </c>
      <c r="C23" s="252"/>
      <c r="D23" s="127">
        <f>Dec!D78</f>
        <v>0</v>
      </c>
      <c r="E23" s="26"/>
      <c r="F23" s="252"/>
    </row>
    <row r="24" spans="1:11" ht="26.25" customHeight="1" x14ac:dyDescent="0.2">
      <c r="A24" s="252"/>
      <c r="B24" s="254" t="s">
        <v>79</v>
      </c>
      <c r="C24" s="252"/>
      <c r="D24" s="127">
        <f>Dec!D79</f>
        <v>0</v>
      </c>
      <c r="E24" s="26"/>
      <c r="F24" s="252"/>
    </row>
    <row r="25" spans="1:11" ht="26.25" customHeight="1" thickBot="1" x14ac:dyDescent="0.25">
      <c r="A25" s="252"/>
      <c r="B25" s="254" t="s">
        <v>80</v>
      </c>
      <c r="C25" s="252"/>
      <c r="D25" s="135">
        <f>Dec!D80</f>
        <v>0</v>
      </c>
      <c r="E25" s="26"/>
      <c r="F25" s="252"/>
    </row>
    <row r="26" spans="1:11" ht="26.25" customHeight="1" thickBot="1" x14ac:dyDescent="0.25">
      <c r="A26" s="252"/>
      <c r="B26" s="17"/>
      <c r="C26" s="112" t="s">
        <v>82</v>
      </c>
      <c r="D26" s="128">
        <f>SUM(D23:D24)-D25</f>
        <v>0</v>
      </c>
      <c r="E26" s="26"/>
      <c r="F26" s="252"/>
    </row>
    <row r="27" spans="1:11" ht="16.5" customHeight="1" x14ac:dyDescent="0.2">
      <c r="A27" s="26"/>
      <c r="B27" s="17"/>
      <c r="C27" s="112"/>
      <c r="D27" s="28"/>
      <c r="E27" s="26"/>
      <c r="F27" s="26"/>
    </row>
    <row r="28" spans="1:11" ht="7.15" customHeight="1" x14ac:dyDescent="0.2">
      <c r="A28" s="26"/>
      <c r="B28" s="127"/>
      <c r="C28" s="127"/>
      <c r="D28" s="127"/>
      <c r="E28" s="26"/>
      <c r="F28" s="26"/>
    </row>
    <row r="29" spans="1:11" ht="39.6" customHeight="1" x14ac:dyDescent="0.2">
      <c r="A29" s="126"/>
      <c r="B29" s="347" t="s">
        <v>165</v>
      </c>
      <c r="C29" s="252"/>
      <c r="D29" s="228" t="e">
        <f>D20-D26</f>
        <v>#REF!</v>
      </c>
      <c r="E29" s="23"/>
      <c r="F29" s="16"/>
      <c r="G29" s="16"/>
      <c r="H29" s="16"/>
      <c r="I29" s="16"/>
      <c r="J29" s="16"/>
      <c r="K29" s="16"/>
    </row>
    <row r="30" spans="1:11" x14ac:dyDescent="0.2">
      <c r="A30" s="22"/>
      <c r="B30" s="132"/>
      <c r="C30" s="132"/>
      <c r="D30" s="132"/>
      <c r="E30" s="22"/>
      <c r="F30" s="22"/>
    </row>
    <row r="31" spans="1:11" ht="38.25" customHeight="1" x14ac:dyDescent="0.2">
      <c r="A31" s="22"/>
      <c r="B31" s="148" t="s">
        <v>166</v>
      </c>
      <c r="C31" s="132"/>
      <c r="D31" s="156">
        <f>D3</f>
        <v>0</v>
      </c>
      <c r="E31" s="22"/>
      <c r="F31" s="22"/>
    </row>
    <row r="32" spans="1:11" ht="26.85" customHeight="1" x14ac:dyDescent="0.2">
      <c r="A32" s="22"/>
      <c r="B32" s="348">
        <f>'Club Details'!D7</f>
        <v>0</v>
      </c>
      <c r="C32" s="252"/>
      <c r="D32" s="252"/>
      <c r="E32" s="22"/>
      <c r="F32" s="22"/>
    </row>
    <row r="33" spans="1:6" s="158" customFormat="1" ht="24.6" customHeight="1" x14ac:dyDescent="0.2">
      <c r="A33" s="150"/>
      <c r="B33" s="159" t="s">
        <v>158</v>
      </c>
      <c r="C33" s="140"/>
      <c r="D33" s="349" t="e">
        <f>C13</f>
        <v>#REF!</v>
      </c>
      <c r="E33" s="345"/>
      <c r="F33" s="150"/>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8" customFormat="1" ht="24.6" customHeight="1" x14ac:dyDescent="0.2">
      <c r="A61" s="150"/>
      <c r="B61" s="157" t="s">
        <v>159</v>
      </c>
      <c r="C61" s="142"/>
      <c r="D61" s="344" t="e">
        <f>E13</f>
        <v>#REF!</v>
      </c>
      <c r="E61" s="345"/>
      <c r="F61" s="150"/>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60" t="s">
        <v>122</v>
      </c>
      <c r="C90" s="160"/>
      <c r="D90" s="161"/>
      <c r="E90" s="162" t="e">
        <f>D20</f>
        <v>#REF!</v>
      </c>
      <c r="F90" s="22"/>
    </row>
  </sheetData>
  <sheetProtection algorithmName="SHA-512" hashValue="VuJTvrJ9iOlp0Q3Jsal9jaOpH3HczxSs7xLrjN+V7QmScrk/ngzq0kCIOfv7n2yiPvJvdzeIrNBI9iVbA4g+pw==" saltValue="2QTjZVDcpWNioLoMnCtu+g==" spinCount="100000" sheet="1" objects="1" scenarios="1" selectLockedCells="1" selectUnlockedCells="1"/>
  <mergeCells count="19">
    <mergeCell ref="A1:A26"/>
    <mergeCell ref="B18:C18"/>
    <mergeCell ref="B4:E4"/>
    <mergeCell ref="B23:C23"/>
    <mergeCell ref="B1:E1"/>
    <mergeCell ref="D14:E14"/>
    <mergeCell ref="F1:F26"/>
    <mergeCell ref="B2:E3"/>
    <mergeCell ref="D61:E61"/>
    <mergeCell ref="B17:C17"/>
    <mergeCell ref="B15:D15"/>
    <mergeCell ref="B29:C29"/>
    <mergeCell ref="B19:C19"/>
    <mergeCell ref="B32:D32"/>
    <mergeCell ref="B24:C24"/>
    <mergeCell ref="D33:E33"/>
    <mergeCell ref="B16:C16"/>
    <mergeCell ref="B25:C25"/>
    <mergeCell ref="B22:C22"/>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For Official Use&amp;C&amp;"Calibri"&amp;9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zoomScaleNormal="100" zoomScaleSheetLayoutView="100" workbookViewId="0">
      <selection activeCell="AF3" sqref="AF3"/>
    </sheetView>
  </sheetViews>
  <sheetFormatPr defaultColWidth="9" defaultRowHeight="12.75" x14ac:dyDescent="0.2"/>
  <cols>
    <col min="1" max="1" width="7.5703125" style="76" customWidth="1"/>
    <col min="2" max="2" width="5.5703125" style="76" customWidth="1"/>
    <col min="3" max="6" width="9" style="76" customWidth="1"/>
    <col min="7" max="7" width="13.28515625" style="76" customWidth="1"/>
    <col min="8" max="8" width="9" style="76" customWidth="1"/>
    <col min="9" max="9" width="5.28515625" style="76" customWidth="1"/>
    <col min="10" max="10" width="26.42578125" style="76" customWidth="1"/>
    <col min="11" max="11" width="9" style="76" customWidth="1"/>
    <col min="12" max="16384" width="9" style="76"/>
  </cols>
  <sheetData>
    <row r="1" spans="1:20" ht="75.599999999999994" customHeight="1" x14ac:dyDescent="0.2"/>
    <row r="2" spans="1:20" s="192" customFormat="1" ht="45.95" customHeight="1" x14ac:dyDescent="0.2">
      <c r="A2" s="203" t="s">
        <v>167</v>
      </c>
      <c r="B2" s="204"/>
      <c r="C2" s="204"/>
      <c r="D2" s="204"/>
      <c r="E2" s="204"/>
      <c r="F2" s="204"/>
      <c r="G2" s="204"/>
      <c r="H2" s="204"/>
      <c r="I2" s="204"/>
      <c r="J2" s="204"/>
    </row>
    <row r="3" spans="1:20" s="192" customFormat="1" ht="12.4" customHeight="1" x14ac:dyDescent="0.2">
      <c r="A3" s="201"/>
      <c r="B3" s="202"/>
      <c r="C3" s="202"/>
      <c r="D3" s="202"/>
      <c r="E3" s="202"/>
      <c r="F3" s="202"/>
      <c r="G3" s="202"/>
      <c r="H3" s="202"/>
      <c r="I3" s="202"/>
      <c r="J3" s="202"/>
    </row>
    <row r="4" spans="1:20" s="192" customFormat="1" ht="83.25" customHeight="1" x14ac:dyDescent="0.2">
      <c r="A4" s="294" t="s">
        <v>191</v>
      </c>
      <c r="B4" s="355"/>
      <c r="C4" s="355"/>
      <c r="D4" s="355"/>
      <c r="E4" s="355"/>
      <c r="F4" s="355"/>
      <c r="G4" s="355"/>
      <c r="H4" s="355"/>
      <c r="I4" s="355"/>
      <c r="J4" s="355"/>
    </row>
    <row r="5" spans="1:20" ht="15.6" customHeight="1" x14ac:dyDescent="0.25">
      <c r="A5" s="205" t="s">
        <v>168</v>
      </c>
    </row>
    <row r="7" spans="1:20" s="195" customFormat="1" ht="27.6" customHeight="1" x14ac:dyDescent="0.2">
      <c r="A7" s="199" t="s">
        <v>169</v>
      </c>
      <c r="B7" s="358" t="s">
        <v>170</v>
      </c>
      <c r="C7" s="354"/>
      <c r="D7" s="354"/>
      <c r="E7" s="354"/>
      <c r="F7" s="354"/>
      <c r="G7" s="354"/>
      <c r="H7" s="354"/>
      <c r="I7" s="354"/>
      <c r="J7" s="354"/>
    </row>
    <row r="8" spans="1:20" s="195" customFormat="1" ht="34.5" customHeight="1" x14ac:dyDescent="0.2">
      <c r="A8" s="199" t="s">
        <v>169</v>
      </c>
      <c r="B8" s="294" t="s">
        <v>171</v>
      </c>
      <c r="C8" s="354"/>
      <c r="D8" s="354"/>
      <c r="E8" s="354"/>
      <c r="F8" s="354"/>
      <c r="G8" s="354"/>
      <c r="H8" s="354"/>
      <c r="I8" s="354"/>
      <c r="J8" s="354"/>
    </row>
    <row r="9" spans="1:20" s="195" customFormat="1" ht="36" customHeight="1" x14ac:dyDescent="0.2">
      <c r="A9" s="199" t="s">
        <v>169</v>
      </c>
      <c r="B9" s="294" t="s">
        <v>172</v>
      </c>
      <c r="C9" s="354"/>
      <c r="D9" s="354"/>
      <c r="E9" s="354"/>
      <c r="F9" s="354"/>
      <c r="G9" s="354"/>
      <c r="H9" s="354"/>
      <c r="I9" s="354"/>
      <c r="J9" s="354"/>
    </row>
    <row r="10" spans="1:20" s="195" customFormat="1" ht="23.45" customHeight="1" x14ac:dyDescent="0.2">
      <c r="A10" s="199" t="s">
        <v>169</v>
      </c>
      <c r="B10" s="358" t="s">
        <v>173</v>
      </c>
      <c r="C10" s="354"/>
      <c r="D10" s="354"/>
      <c r="E10" s="354"/>
      <c r="F10" s="354"/>
      <c r="G10" s="354"/>
      <c r="H10" s="354"/>
      <c r="I10" s="354"/>
      <c r="J10" s="354"/>
    </row>
    <row r="11" spans="1:20" s="195" customFormat="1" ht="23.45" customHeight="1" x14ac:dyDescent="0.25">
      <c r="A11" s="199" t="s">
        <v>169</v>
      </c>
      <c r="B11" s="358" t="s">
        <v>174</v>
      </c>
      <c r="C11" s="354"/>
      <c r="D11" s="354"/>
      <c r="E11" s="354"/>
      <c r="F11" s="354"/>
      <c r="G11" s="354"/>
      <c r="H11" s="354"/>
      <c r="I11" s="354"/>
      <c r="J11" s="354"/>
      <c r="M11" s="200"/>
      <c r="N11" s="200"/>
      <c r="O11" s="200"/>
      <c r="P11" s="200"/>
      <c r="Q11" s="200"/>
      <c r="R11" s="200"/>
      <c r="S11" s="200"/>
      <c r="T11" s="200"/>
    </row>
    <row r="12" spans="1:20" ht="40.15" customHeight="1" x14ac:dyDescent="0.2">
      <c r="C12" s="356" t="s">
        <v>175</v>
      </c>
      <c r="D12" s="353"/>
      <c r="E12" s="353"/>
      <c r="F12" s="353"/>
      <c r="G12" s="353"/>
      <c r="H12" s="353"/>
      <c r="I12" s="353"/>
      <c r="M12" s="194"/>
      <c r="N12" s="194"/>
      <c r="O12" s="194"/>
      <c r="P12" s="194"/>
      <c r="Q12" s="194"/>
      <c r="R12" s="194"/>
      <c r="S12" s="194"/>
      <c r="T12" s="194"/>
    </row>
    <row r="13" spans="1:20" ht="27.4" customHeight="1" x14ac:dyDescent="0.2">
      <c r="C13" s="206" t="s">
        <v>176</v>
      </c>
      <c r="M13" s="194"/>
      <c r="N13" s="194"/>
      <c r="O13" s="194"/>
      <c r="P13" s="194"/>
      <c r="Q13" s="194"/>
      <c r="R13" s="194"/>
      <c r="S13" s="194"/>
      <c r="T13" s="194"/>
    </row>
    <row r="14" spans="1:20" ht="11.65" customHeight="1" x14ac:dyDescent="0.2">
      <c r="C14" s="197"/>
      <c r="M14" s="194"/>
      <c r="N14" s="194"/>
      <c r="O14" s="194"/>
      <c r="P14" s="194"/>
      <c r="Q14" s="194"/>
      <c r="R14" s="194"/>
      <c r="S14" s="194"/>
      <c r="T14" s="194"/>
    </row>
    <row r="15" spans="1:20" ht="58.9" customHeight="1" x14ac:dyDescent="0.2">
      <c r="C15" s="360" t="s">
        <v>177</v>
      </c>
      <c r="D15" s="353"/>
      <c r="E15" s="353"/>
      <c r="F15" s="353"/>
      <c r="G15" s="353"/>
      <c r="H15" s="353"/>
      <c r="I15" s="353"/>
      <c r="J15" s="353"/>
      <c r="M15" s="194"/>
      <c r="N15" s="194"/>
      <c r="O15" s="194"/>
      <c r="P15" s="194"/>
      <c r="Q15" s="194"/>
      <c r="R15" s="194"/>
      <c r="S15" s="194"/>
      <c r="T15" s="194"/>
    </row>
    <row r="16" spans="1:20" ht="62.45" customHeight="1" x14ac:dyDescent="0.25">
      <c r="B16" s="198"/>
      <c r="C16" s="357" t="s">
        <v>178</v>
      </c>
      <c r="D16" s="353"/>
      <c r="E16" s="353"/>
      <c r="I16" s="194"/>
      <c r="J16" s="194"/>
      <c r="M16" s="359"/>
      <c r="N16" s="353"/>
      <c r="O16" s="353"/>
      <c r="P16" s="353"/>
      <c r="Q16" s="353"/>
      <c r="R16" s="196"/>
      <c r="S16" s="196"/>
      <c r="T16" s="196"/>
    </row>
    <row r="17" spans="1:20" ht="72.75" customHeight="1" x14ac:dyDescent="0.2">
      <c r="A17" s="193" t="s">
        <v>179</v>
      </c>
      <c r="B17" s="352" t="s">
        <v>180</v>
      </c>
      <c r="C17" s="353"/>
      <c r="D17" s="353"/>
      <c r="E17" s="353"/>
      <c r="F17" s="353"/>
      <c r="G17" s="353"/>
      <c r="H17" s="353"/>
      <c r="I17" s="353"/>
      <c r="J17" s="353"/>
      <c r="M17" s="226"/>
      <c r="N17" s="226"/>
      <c r="O17" s="226"/>
      <c r="P17" s="226"/>
      <c r="Q17" s="226"/>
      <c r="R17" s="196"/>
      <c r="S17" s="196"/>
      <c r="T17" s="196"/>
    </row>
    <row r="18" spans="1:20" ht="19.149999999999999" customHeight="1" x14ac:dyDescent="0.2">
      <c r="I18" s="194"/>
      <c r="J18" s="194"/>
    </row>
  </sheetData>
  <sheetProtection algorithmName="SHA-512" hashValue="cs4YBMtievKFPayAgY3qFZo9/b8jtZKfn/RYKgdplr2L6my8E10553HKa5MHOCIn9ON762E2Mam2QZUs3wMROg==" saltValue="nPOnSH6zaTVjL4n8b4f1ow==" spinCount="100000" sheet="1" objects="1" scenarios="1" selectLockedCells="1" selectUnlockedCells="1"/>
  <mergeCells count="11">
    <mergeCell ref="M16:Q16"/>
    <mergeCell ref="B10:J10"/>
    <mergeCell ref="C15:J15"/>
    <mergeCell ref="B17:J17"/>
    <mergeCell ref="B9:J9"/>
    <mergeCell ref="A4:J4"/>
    <mergeCell ref="B8:J8"/>
    <mergeCell ref="C12:I12"/>
    <mergeCell ref="C16:E16"/>
    <mergeCell ref="B7:J7"/>
    <mergeCell ref="B11:J11"/>
  </mergeCells>
  <hyperlinks>
    <hyperlink ref="C13" r:id="rId1" xr:uid="{00000000-0004-0000-1200-000000000000}"/>
  </hyperlinks>
  <pageMargins left="0.7" right="0.7" top="0.75" bottom="0.75" header="0.3" footer="0.3"/>
  <pageSetup paperSize="9" scale="85" orientation="portrait" r:id="rId2"/>
  <headerFooter>
    <oddFooter>&amp;L_x000D_&amp;1#&amp;"Aptos"&amp;9&amp;K000000 For Official Use&amp;C&amp;"Calibri"&amp;9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256"/>
      <c r="B1" s="252"/>
      <c r="C1" s="252"/>
      <c r="D1" s="252"/>
      <c r="E1" s="252"/>
      <c r="F1" s="252"/>
      <c r="G1" s="252"/>
      <c r="H1" s="252"/>
      <c r="I1" s="252"/>
      <c r="J1" s="252"/>
      <c r="K1" s="252"/>
      <c r="L1" s="252"/>
    </row>
    <row r="2" spans="1:45" ht="41.45" customHeight="1" thickBot="1" x14ac:dyDescent="0.25">
      <c r="A2" s="281" t="s">
        <v>8</v>
      </c>
      <c r="B2" s="282"/>
      <c r="C2" s="282"/>
      <c r="D2" s="282"/>
      <c r="E2" s="282"/>
      <c r="F2" s="282"/>
      <c r="G2" s="282"/>
      <c r="H2" s="282"/>
      <c r="I2" s="282"/>
      <c r="J2" s="282"/>
      <c r="K2" s="282"/>
      <c r="L2" s="282"/>
    </row>
    <row r="3" spans="1:45" s="19" customFormat="1" ht="57.75" customHeight="1" thickBot="1" x14ac:dyDescent="0.25">
      <c r="A3" s="275" t="s">
        <v>9</v>
      </c>
      <c r="B3" s="276"/>
      <c r="C3" s="276"/>
      <c r="D3" s="276"/>
      <c r="E3" s="276"/>
      <c r="F3" s="276"/>
      <c r="G3" s="276"/>
      <c r="H3" s="276"/>
      <c r="I3" s="276"/>
      <c r="J3" s="276"/>
      <c r="K3" s="276"/>
      <c r="L3" s="27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7" t="s">
        <v>10</v>
      </c>
      <c r="B4" s="207" t="s">
        <v>11</v>
      </c>
      <c r="C4" s="62" t="s">
        <v>12</v>
      </c>
      <c r="D4" s="63" t="s">
        <v>13</v>
      </c>
      <c r="E4" s="208" t="s">
        <v>14</v>
      </c>
      <c r="F4" s="208" t="s">
        <v>15</v>
      </c>
      <c r="G4" s="208" t="s">
        <v>16</v>
      </c>
      <c r="H4" s="208" t="s">
        <v>17</v>
      </c>
      <c r="I4" s="208" t="s">
        <v>18</v>
      </c>
      <c r="J4" s="208" t="s">
        <v>19</v>
      </c>
      <c r="K4" s="207" t="s">
        <v>20</v>
      </c>
      <c r="L4" s="209"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5"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10"/>
    </row>
    <row r="17" spans="1:45" ht="18.75" customHeight="1" thickTop="1" x14ac:dyDescent="0.2">
      <c r="A17" s="283" t="s">
        <v>42</v>
      </c>
      <c r="B17" s="284"/>
      <c r="C17" s="285"/>
      <c r="D17" s="211">
        <f>SUM(E17:K17)</f>
        <v>2230.5299999999997</v>
      </c>
      <c r="E17" s="211">
        <f t="shared" ref="E17:K17" si="1">SUM(E5:E16)</f>
        <v>1350</v>
      </c>
      <c r="F17" s="211">
        <f t="shared" si="1"/>
        <v>325</v>
      </c>
      <c r="G17" s="211">
        <f t="shared" si="1"/>
        <v>57</v>
      </c>
      <c r="H17" s="211">
        <f t="shared" si="1"/>
        <v>439.28</v>
      </c>
      <c r="I17" s="211">
        <f t="shared" si="1"/>
        <v>40</v>
      </c>
      <c r="J17" s="211">
        <f t="shared" si="1"/>
        <v>0</v>
      </c>
      <c r="K17" s="212">
        <f t="shared" si="1"/>
        <v>19.25</v>
      </c>
      <c r="L17" s="213"/>
    </row>
    <row r="18" spans="1:45" ht="18.75" customHeight="1" x14ac:dyDescent="0.2">
      <c r="A18" s="272" t="s">
        <v>43</v>
      </c>
      <c r="B18" s="273"/>
      <c r="C18" s="274"/>
      <c r="D18" s="214">
        <v>750</v>
      </c>
      <c r="E18" s="214">
        <v>250</v>
      </c>
      <c r="F18" s="214"/>
      <c r="G18" s="214"/>
      <c r="H18" s="214"/>
      <c r="I18" s="214">
        <v>500</v>
      </c>
      <c r="J18" s="214"/>
      <c r="K18" s="215"/>
      <c r="L18" s="40"/>
    </row>
    <row r="19" spans="1:45" ht="18.75" customHeight="1" thickBot="1" x14ac:dyDescent="0.25">
      <c r="A19" s="260" t="s">
        <v>44</v>
      </c>
      <c r="B19" s="261"/>
      <c r="C19" s="262"/>
      <c r="D19" s="216">
        <f t="shared" ref="D19:K19" si="2">D17+D18</f>
        <v>2980.5299999999997</v>
      </c>
      <c r="E19" s="217">
        <f t="shared" si="2"/>
        <v>1600</v>
      </c>
      <c r="F19" s="217">
        <f t="shared" si="2"/>
        <v>325</v>
      </c>
      <c r="G19" s="217">
        <f t="shared" si="2"/>
        <v>57</v>
      </c>
      <c r="H19" s="217">
        <f t="shared" si="2"/>
        <v>439.28</v>
      </c>
      <c r="I19" s="217">
        <f t="shared" si="2"/>
        <v>540</v>
      </c>
      <c r="J19" s="217">
        <f t="shared" si="2"/>
        <v>0</v>
      </c>
      <c r="K19" s="218">
        <f t="shared" si="2"/>
        <v>19.25</v>
      </c>
      <c r="L19" s="219"/>
    </row>
    <row r="20" spans="1:45" ht="63.95" customHeight="1" thickBot="1" x14ac:dyDescent="0.25">
      <c r="A20" s="258"/>
      <c r="B20" s="259"/>
      <c r="C20" s="259"/>
      <c r="D20" s="259"/>
      <c r="E20" s="259"/>
      <c r="F20" s="259"/>
      <c r="G20" s="259"/>
      <c r="H20" s="259"/>
      <c r="I20" s="259"/>
      <c r="J20" s="259"/>
      <c r="K20" s="259"/>
      <c r="L20" s="259"/>
    </row>
    <row r="21" spans="1:45" s="18" customFormat="1" ht="57.75" customHeight="1" thickBot="1" x14ac:dyDescent="0.25">
      <c r="A21" s="278" t="s">
        <v>45</v>
      </c>
      <c r="B21" s="279"/>
      <c r="C21" s="279"/>
      <c r="D21" s="279"/>
      <c r="E21" s="279"/>
      <c r="F21" s="279"/>
      <c r="G21" s="279"/>
      <c r="H21" s="279"/>
      <c r="I21" s="279"/>
      <c r="J21" s="279"/>
      <c r="K21" s="279"/>
      <c r="L21" s="280"/>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9" t="s">
        <v>10</v>
      </c>
      <c r="B22" s="69" t="s">
        <v>46</v>
      </c>
      <c r="C22" s="62" t="s">
        <v>12</v>
      </c>
      <c r="D22" s="63" t="s">
        <v>13</v>
      </c>
      <c r="E22" s="70" t="s">
        <v>14</v>
      </c>
      <c r="F22" s="70" t="s">
        <v>15</v>
      </c>
      <c r="G22" s="70" t="s">
        <v>16</v>
      </c>
      <c r="H22" s="71" t="s">
        <v>47</v>
      </c>
      <c r="I22" s="70" t="s">
        <v>48</v>
      </c>
      <c r="J22" s="70" t="s">
        <v>19</v>
      </c>
      <c r="K22" s="70" t="s">
        <v>20</v>
      </c>
      <c r="L22" s="69"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4">
        <f>SUM(E31:J31)</f>
        <v>-20</v>
      </c>
      <c r="E31" s="35"/>
      <c r="F31" s="36"/>
      <c r="G31" s="36"/>
      <c r="H31" s="36"/>
      <c r="I31" s="223">
        <v>-20</v>
      </c>
      <c r="J31" s="225"/>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90"/>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283" t="s">
        <v>42</v>
      </c>
      <c r="B37" s="284"/>
      <c r="C37" s="285"/>
      <c r="D37" s="211">
        <f>SUM(E37:K37)</f>
        <v>2953.11</v>
      </c>
      <c r="E37" s="211">
        <f t="shared" ref="E37:K37" si="4">SUM(E23:E36)</f>
        <v>1242</v>
      </c>
      <c r="F37" s="211">
        <f t="shared" si="4"/>
        <v>325</v>
      </c>
      <c r="G37" s="211">
        <f t="shared" si="4"/>
        <v>0</v>
      </c>
      <c r="H37" s="211">
        <f t="shared" si="4"/>
        <v>1300</v>
      </c>
      <c r="I37" s="211">
        <f t="shared" si="4"/>
        <v>20</v>
      </c>
      <c r="J37" s="211">
        <f t="shared" si="4"/>
        <v>0</v>
      </c>
      <c r="K37" s="211">
        <f t="shared" si="4"/>
        <v>66.11</v>
      </c>
      <c r="L37" s="269"/>
    </row>
    <row r="38" spans="1:66" ht="18.75" customHeight="1" x14ac:dyDescent="0.2">
      <c r="A38" s="287" t="s">
        <v>43</v>
      </c>
      <c r="B38" s="273"/>
      <c r="C38" s="274"/>
      <c r="D38" s="214">
        <f>SUM(E38:K38)</f>
        <v>500</v>
      </c>
      <c r="E38" s="214"/>
      <c r="F38" s="214"/>
      <c r="G38" s="214"/>
      <c r="H38" s="214">
        <v>500</v>
      </c>
      <c r="I38" s="214"/>
      <c r="J38" s="214"/>
      <c r="K38" s="214"/>
      <c r="L38" s="270"/>
    </row>
    <row r="39" spans="1:66" ht="18.75" customHeight="1" thickBot="1" x14ac:dyDescent="0.25">
      <c r="A39" s="260" t="s">
        <v>44</v>
      </c>
      <c r="B39" s="261"/>
      <c r="C39" s="262"/>
      <c r="D39" s="216">
        <f t="shared" ref="D39:K39" si="5">D37+D38</f>
        <v>3453.11</v>
      </c>
      <c r="E39" s="217">
        <f t="shared" si="5"/>
        <v>1242</v>
      </c>
      <c r="F39" s="217">
        <f t="shared" si="5"/>
        <v>325</v>
      </c>
      <c r="G39" s="217">
        <f t="shared" si="5"/>
        <v>0</v>
      </c>
      <c r="H39" s="217">
        <f t="shared" si="5"/>
        <v>1800</v>
      </c>
      <c r="I39" s="217">
        <f t="shared" si="5"/>
        <v>20</v>
      </c>
      <c r="J39" s="217">
        <f t="shared" si="5"/>
        <v>0</v>
      </c>
      <c r="K39" s="217">
        <f t="shared" si="5"/>
        <v>66.11</v>
      </c>
      <c r="L39" s="271"/>
    </row>
    <row r="41" spans="1:66" s="68" customFormat="1" ht="54" customHeight="1" x14ac:dyDescent="0.2">
      <c r="A41" s="267" t="s">
        <v>70</v>
      </c>
      <c r="B41" s="268"/>
      <c r="C41" s="268"/>
      <c r="D41" s="268"/>
      <c r="E41" s="240" t="s">
        <v>71</v>
      </c>
      <c r="F41" s="67"/>
      <c r="G41" s="67"/>
      <c r="I41" s="67"/>
      <c r="J41" s="67"/>
      <c r="K41" s="286"/>
      <c r="L41" s="268"/>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64" t="s">
        <v>72</v>
      </c>
      <c r="B42" s="252"/>
      <c r="C42" s="252"/>
      <c r="D42" s="252"/>
      <c r="E42" s="252"/>
      <c r="F42" s="252"/>
      <c r="G42" s="252"/>
      <c r="H42" s="252"/>
      <c r="I42" s="252"/>
      <c r="J42" s="252"/>
      <c r="K42" s="252"/>
      <c r="L42" s="252"/>
    </row>
    <row r="43" spans="1:66" ht="22.5" customHeight="1" x14ac:dyDescent="0.2">
      <c r="A43" s="254" t="s">
        <v>73</v>
      </c>
      <c r="B43" s="252"/>
      <c r="C43" s="20"/>
      <c r="D43" s="53">
        <v>4785</v>
      </c>
      <c r="E43" s="265"/>
      <c r="F43" s="252"/>
      <c r="G43" s="252"/>
      <c r="H43" s="252"/>
      <c r="I43" s="252"/>
      <c r="J43" s="252"/>
      <c r="K43" s="252"/>
      <c r="L43" s="252"/>
    </row>
    <row r="44" spans="1:66" ht="22.5" customHeight="1" x14ac:dyDescent="0.2">
      <c r="A44" s="254" t="s">
        <v>74</v>
      </c>
      <c r="B44" s="252"/>
      <c r="C44" s="20"/>
      <c r="D44" s="13">
        <f>D17</f>
        <v>2230.5299999999997</v>
      </c>
      <c r="E44" s="24"/>
      <c r="F44" s="25"/>
      <c r="G44" s="25"/>
      <c r="H44" s="25"/>
      <c r="I44" s="25"/>
      <c r="J44" s="25"/>
      <c r="K44" s="25"/>
      <c r="L44" s="25"/>
    </row>
    <row r="45" spans="1:66" ht="22.5" customHeight="1" x14ac:dyDescent="0.2">
      <c r="A45" s="254" t="s">
        <v>75</v>
      </c>
      <c r="B45" s="252"/>
      <c r="C45" s="20"/>
      <c r="D45" s="13">
        <f>D37</f>
        <v>2953.11</v>
      </c>
      <c r="E45" s="24"/>
      <c r="F45" s="25"/>
      <c r="G45" s="25"/>
      <c r="H45" s="25"/>
      <c r="I45" s="25"/>
      <c r="J45" s="25"/>
      <c r="K45" s="25"/>
      <c r="L45" s="25"/>
    </row>
    <row r="46" spans="1:66" ht="22.5" customHeight="1" x14ac:dyDescent="0.2">
      <c r="A46" s="253" t="s">
        <v>76</v>
      </c>
      <c r="B46" s="252"/>
      <c r="C46" s="252"/>
      <c r="D46" s="58">
        <f>SUM(D43:D44)-D45</f>
        <v>4062.4199999999996</v>
      </c>
      <c r="E46" s="266"/>
      <c r="F46" s="252"/>
      <c r="G46" s="252"/>
      <c r="H46" s="252"/>
      <c r="I46" s="252"/>
      <c r="J46" s="252"/>
      <c r="K46" s="252"/>
      <c r="L46" s="252"/>
    </row>
    <row r="47" spans="1:66" ht="37.5" customHeight="1" x14ac:dyDescent="0.25">
      <c r="A47" s="264" t="s">
        <v>77</v>
      </c>
      <c r="B47" s="252"/>
      <c r="C47" s="15"/>
      <c r="D47" s="4"/>
      <c r="E47" s="4"/>
      <c r="F47" s="15"/>
      <c r="G47" s="15"/>
      <c r="H47" s="15"/>
      <c r="I47" s="15"/>
      <c r="J47" s="15"/>
      <c r="K47" s="15"/>
      <c r="L47" s="15"/>
    </row>
    <row r="48" spans="1:66" ht="22.5" customHeight="1" x14ac:dyDescent="0.2">
      <c r="A48" s="254" t="s">
        <v>78</v>
      </c>
      <c r="B48" s="252"/>
      <c r="D48" s="109">
        <v>4087.42</v>
      </c>
      <c r="E48" s="265"/>
      <c r="F48" s="252"/>
      <c r="G48" s="252"/>
      <c r="H48" s="252"/>
      <c r="I48" s="252"/>
      <c r="J48" s="252"/>
      <c r="K48" s="252"/>
      <c r="L48" s="252"/>
    </row>
    <row r="49" spans="1:12" ht="22.5" customHeight="1" x14ac:dyDescent="0.2">
      <c r="A49" s="254" t="s">
        <v>79</v>
      </c>
      <c r="B49" s="252"/>
      <c r="D49" s="109">
        <v>0</v>
      </c>
      <c r="E49" s="265"/>
      <c r="F49" s="252"/>
      <c r="G49" s="252"/>
      <c r="H49" s="252"/>
      <c r="I49" s="252"/>
      <c r="J49" s="252"/>
      <c r="K49" s="252"/>
      <c r="L49" s="252"/>
    </row>
    <row r="50" spans="1:12" ht="22.5" customHeight="1" x14ac:dyDescent="0.2">
      <c r="A50" s="254" t="s">
        <v>80</v>
      </c>
      <c r="B50" s="252"/>
      <c r="D50" s="134">
        <f>SUM(D52:D57)</f>
        <v>25</v>
      </c>
      <c r="E50" s="26"/>
    </row>
    <row r="51" spans="1:12" ht="22.5" customHeight="1" x14ac:dyDescent="0.2">
      <c r="A51" s="123"/>
      <c r="B51" s="124" t="s">
        <v>81</v>
      </c>
      <c r="D51" s="26"/>
      <c r="E51" s="26"/>
    </row>
    <row r="52" spans="1:12" ht="22.5" customHeight="1" x14ac:dyDescent="0.2">
      <c r="A52" s="12"/>
      <c r="B52" s="133">
        <v>240</v>
      </c>
      <c r="C52" s="20"/>
      <c r="D52" s="109">
        <v>25</v>
      </c>
      <c r="E52" s="257"/>
      <c r="F52" s="252"/>
      <c r="G52" s="252"/>
      <c r="H52" s="252"/>
      <c r="I52" s="252"/>
      <c r="J52" s="252"/>
      <c r="K52" s="252"/>
      <c r="L52" s="252"/>
    </row>
    <row r="53" spans="1:12" ht="22.5" customHeight="1" x14ac:dyDescent="0.2">
      <c r="A53" s="12"/>
      <c r="B53" s="133"/>
      <c r="C53" s="17"/>
      <c r="D53" s="109"/>
      <c r="E53" s="252"/>
      <c r="F53" s="252"/>
      <c r="G53" s="252"/>
      <c r="H53" s="252"/>
      <c r="I53" s="252"/>
      <c r="J53" s="252"/>
      <c r="K53" s="252"/>
      <c r="L53" s="252"/>
    </row>
    <row r="54" spans="1:12" ht="22.5" customHeight="1" x14ac:dyDescent="0.2">
      <c r="A54" s="12"/>
      <c r="B54" s="133"/>
      <c r="C54" s="17"/>
      <c r="D54" s="109"/>
      <c r="E54" s="252"/>
      <c r="F54" s="252"/>
      <c r="G54" s="252"/>
      <c r="H54" s="252"/>
      <c r="I54" s="252"/>
      <c r="J54" s="252"/>
      <c r="K54" s="252"/>
      <c r="L54" s="252"/>
    </row>
    <row r="55" spans="1:12" ht="22.5" customHeight="1" x14ac:dyDescent="0.2">
      <c r="A55" s="12"/>
      <c r="B55" s="133"/>
      <c r="C55" s="17"/>
      <c r="D55" s="109"/>
      <c r="E55" s="252"/>
      <c r="F55" s="252"/>
      <c r="G55" s="252"/>
      <c r="H55" s="252"/>
      <c r="I55" s="252"/>
      <c r="J55" s="252"/>
      <c r="K55" s="252"/>
      <c r="L55" s="252"/>
    </row>
    <row r="56" spans="1:12" ht="22.5" customHeight="1" x14ac:dyDescent="0.2">
      <c r="A56" s="12"/>
      <c r="B56" s="133"/>
      <c r="C56" s="17"/>
      <c r="D56" s="109"/>
      <c r="E56" s="252"/>
      <c r="F56" s="252"/>
      <c r="G56" s="252"/>
      <c r="H56" s="252"/>
      <c r="I56" s="252"/>
      <c r="J56" s="252"/>
      <c r="K56" s="252"/>
      <c r="L56" s="252"/>
    </row>
    <row r="57" spans="1:12" ht="22.5" customHeight="1" x14ac:dyDescent="0.2">
      <c r="A57" s="12"/>
      <c r="B57" s="133"/>
      <c r="C57" s="17"/>
      <c r="D57" s="109"/>
      <c r="E57" s="252"/>
      <c r="F57" s="252"/>
      <c r="G57" s="252"/>
      <c r="H57" s="252"/>
      <c r="I57" s="252"/>
      <c r="J57" s="252"/>
      <c r="K57" s="252"/>
      <c r="L57" s="252"/>
    </row>
    <row r="58" spans="1:12" ht="22.5" customHeight="1" x14ac:dyDescent="0.2"/>
    <row r="59" spans="1:12" ht="22.5" customHeight="1" x14ac:dyDescent="0.2">
      <c r="A59" s="253" t="s">
        <v>82</v>
      </c>
      <c r="B59" s="252"/>
      <c r="C59" s="252"/>
      <c r="D59" s="58">
        <f>SUM(D48:D49)-D50</f>
        <v>4062.42</v>
      </c>
      <c r="E59" s="263"/>
      <c r="F59" s="252"/>
      <c r="G59" s="252"/>
      <c r="H59" s="252"/>
      <c r="I59" s="252"/>
      <c r="J59" s="252"/>
      <c r="K59" s="252"/>
      <c r="L59" s="252"/>
    </row>
    <row r="60" spans="1:12" ht="22.5" customHeight="1" x14ac:dyDescent="0.2">
      <c r="A60" s="253"/>
      <c r="B60" s="252"/>
      <c r="C60" s="252"/>
      <c r="D60" s="27"/>
    </row>
    <row r="61" spans="1:12" ht="33" customHeight="1" x14ac:dyDescent="0.2">
      <c r="A61" s="255" t="s">
        <v>83</v>
      </c>
      <c r="B61" s="252"/>
      <c r="C61" s="252"/>
      <c r="D61" s="227">
        <f>D46-D59</f>
        <v>0</v>
      </c>
      <c r="E61" s="251"/>
      <c r="F61" s="252"/>
      <c r="G61" s="252"/>
      <c r="H61" s="252"/>
      <c r="I61" s="252"/>
      <c r="J61" s="252"/>
      <c r="K61" s="252"/>
      <c r="L61" s="252"/>
    </row>
  </sheetData>
  <sheetProtection algorithmName="SHA-512" hashValue="xc3s4VwH32NYZwazsK/lpYXAdO8cckaDxuHWywMYS7lYFxgdzd6ZcROudhTuk788Gvz7fMwuWp3VhQJsuGXTYw==" saltValue="2iS24HHya1LAFtHZgTcPXg==" spinCount="100000" sheet="1" objects="1" scenarios="1" selectLockedCells="1" selectUnlockedCells="1"/>
  <mergeCells count="33">
    <mergeCell ref="A2:L2"/>
    <mergeCell ref="A42:L42"/>
    <mergeCell ref="A17:C17"/>
    <mergeCell ref="K41:L41"/>
    <mergeCell ref="A38:C38"/>
    <mergeCell ref="A37:C37"/>
    <mergeCell ref="A59:C59"/>
    <mergeCell ref="L37:L39"/>
    <mergeCell ref="A18:C18"/>
    <mergeCell ref="A3:L3"/>
    <mergeCell ref="A21:L21"/>
    <mergeCell ref="E48:L48"/>
    <mergeCell ref="A48:B48"/>
    <mergeCell ref="E43:L43"/>
    <mergeCell ref="A46:C46"/>
    <mergeCell ref="A49:B49"/>
    <mergeCell ref="A45:B45"/>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For Official Use&amp;C&amp;"Calibri"&amp;9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6"/>
      <c r="B1" s="76"/>
      <c r="C1" s="76"/>
      <c r="D1" s="76"/>
      <c r="E1" s="76"/>
      <c r="F1" s="76"/>
      <c r="G1" s="76"/>
      <c r="H1" s="76"/>
      <c r="I1" s="76"/>
      <c r="J1" s="76"/>
      <c r="K1" s="76"/>
      <c r="L1" s="76"/>
      <c r="M1" s="76"/>
      <c r="N1" s="76"/>
      <c r="O1" s="76"/>
      <c r="P1" s="76"/>
    </row>
    <row r="2" spans="1:16" ht="32.450000000000003" customHeight="1" x14ac:dyDescent="0.5">
      <c r="A2" s="76"/>
      <c r="B2" s="77" t="s">
        <v>84</v>
      </c>
      <c r="C2" s="76"/>
      <c r="D2" s="76"/>
      <c r="E2" s="76"/>
      <c r="F2" s="76"/>
      <c r="G2" s="76"/>
      <c r="H2" s="76"/>
      <c r="I2" s="76"/>
      <c r="J2" s="76"/>
      <c r="K2" s="76"/>
      <c r="L2" s="76"/>
      <c r="M2" s="76"/>
      <c r="N2" s="76"/>
      <c r="O2" s="76"/>
      <c r="P2" s="76"/>
    </row>
    <row r="3" spans="1:16" ht="13.5" customHeight="1" x14ac:dyDescent="0.2">
      <c r="A3" s="76"/>
      <c r="B3" s="76"/>
      <c r="C3" s="76"/>
      <c r="D3" s="76"/>
      <c r="E3" s="76"/>
      <c r="F3" s="76"/>
      <c r="G3" s="76"/>
      <c r="H3" s="76"/>
      <c r="I3" s="76"/>
      <c r="J3" s="76"/>
      <c r="K3" s="76"/>
      <c r="L3" s="76"/>
      <c r="M3" s="76"/>
      <c r="N3" s="76"/>
      <c r="O3" s="76"/>
      <c r="P3" s="76"/>
    </row>
    <row r="4" spans="1:16" ht="38.1" customHeight="1" x14ac:dyDescent="0.3">
      <c r="A4" s="76"/>
      <c r="B4" s="288" t="s">
        <v>181</v>
      </c>
      <c r="C4" s="289"/>
      <c r="D4" s="289"/>
      <c r="E4" s="289"/>
      <c r="F4" s="289"/>
      <c r="G4" s="289"/>
      <c r="H4" s="289"/>
      <c r="I4" s="289"/>
      <c r="J4" s="289"/>
      <c r="K4" s="289"/>
      <c r="L4" s="289"/>
      <c r="M4" s="289"/>
      <c r="N4" s="241"/>
      <c r="O4" s="241"/>
      <c r="P4" s="76"/>
    </row>
    <row r="5" spans="1:16" ht="53.25" customHeight="1" x14ac:dyDescent="0.3">
      <c r="A5" s="76"/>
      <c r="B5" s="288" t="s">
        <v>182</v>
      </c>
      <c r="C5" s="289"/>
      <c r="D5" s="289"/>
      <c r="E5" s="289"/>
      <c r="F5" s="289"/>
      <c r="G5" s="289"/>
      <c r="H5" s="289"/>
      <c r="I5" s="289"/>
      <c r="J5" s="289"/>
      <c r="K5" s="289"/>
      <c r="L5" s="289"/>
      <c r="M5" s="289"/>
      <c r="N5" s="289"/>
      <c r="O5" s="289"/>
      <c r="P5" s="76"/>
    </row>
    <row r="6" spans="1:16" ht="53.25" customHeight="1" x14ac:dyDescent="0.3">
      <c r="A6" s="76"/>
      <c r="B6" s="288" t="s">
        <v>183</v>
      </c>
      <c r="C6" s="289"/>
      <c r="D6" s="289"/>
      <c r="E6" s="289"/>
      <c r="F6" s="289"/>
      <c r="G6" s="289"/>
      <c r="H6" s="289"/>
      <c r="I6" s="289"/>
      <c r="J6" s="289"/>
      <c r="K6" s="289"/>
      <c r="L6" s="289"/>
      <c r="M6" s="289"/>
      <c r="N6" s="289"/>
      <c r="O6" s="289"/>
      <c r="P6" s="76"/>
    </row>
    <row r="7" spans="1:16" ht="70.5" customHeight="1" x14ac:dyDescent="0.3">
      <c r="A7" s="76"/>
      <c r="B7" s="288" t="s">
        <v>184</v>
      </c>
      <c r="C7" s="289"/>
      <c r="D7" s="289"/>
      <c r="E7" s="289"/>
      <c r="F7" s="289"/>
      <c r="G7" s="289"/>
      <c r="H7" s="289"/>
      <c r="I7" s="289"/>
      <c r="J7" s="289"/>
      <c r="K7" s="289"/>
      <c r="L7" s="289"/>
      <c r="M7" s="289"/>
      <c r="N7" s="289"/>
      <c r="O7" s="289"/>
      <c r="P7" s="76"/>
    </row>
    <row r="8" spans="1:16" ht="29.1" customHeight="1" x14ac:dyDescent="0.3">
      <c r="A8" s="76"/>
      <c r="B8" s="288" t="s">
        <v>185</v>
      </c>
      <c r="C8" s="289"/>
      <c r="D8" s="289"/>
      <c r="E8" s="289"/>
      <c r="F8" s="289"/>
      <c r="G8" s="289"/>
      <c r="H8" s="289"/>
      <c r="I8" s="289"/>
      <c r="J8" s="289"/>
      <c r="K8" s="289"/>
      <c r="L8" s="289"/>
      <c r="M8" s="289"/>
      <c r="N8" s="289"/>
      <c r="O8" s="289"/>
      <c r="P8" s="76"/>
    </row>
    <row r="9" spans="1:16" ht="49.5" customHeight="1" x14ac:dyDescent="0.3">
      <c r="A9" s="76"/>
      <c r="B9" s="288" t="s">
        <v>186</v>
      </c>
      <c r="C9" s="289"/>
      <c r="D9" s="289"/>
      <c r="E9" s="289"/>
      <c r="F9" s="289"/>
      <c r="G9" s="289"/>
      <c r="H9" s="289"/>
      <c r="I9" s="289"/>
      <c r="J9" s="289"/>
      <c r="K9" s="289"/>
      <c r="L9" s="289"/>
      <c r="M9" s="289"/>
      <c r="N9" s="289"/>
      <c r="O9" s="289"/>
      <c r="P9" s="76"/>
    </row>
    <row r="10" spans="1:16" ht="26.1" customHeight="1" x14ac:dyDescent="0.3">
      <c r="A10" s="76"/>
      <c r="B10" s="242" t="s">
        <v>187</v>
      </c>
      <c r="C10" s="243"/>
      <c r="D10" s="243"/>
      <c r="E10" s="243"/>
      <c r="F10" s="243"/>
      <c r="G10" s="243"/>
      <c r="H10" s="243"/>
      <c r="I10" s="243"/>
      <c r="J10" s="243"/>
      <c r="K10" s="243"/>
      <c r="L10" s="243"/>
      <c r="M10" s="243"/>
      <c r="N10" s="243"/>
      <c r="O10" s="243"/>
      <c r="P10" s="76"/>
    </row>
    <row r="11" spans="1:16" x14ac:dyDescent="0.2">
      <c r="A11" s="76"/>
      <c r="B11" s="76"/>
      <c r="C11" s="76"/>
      <c r="D11" s="76"/>
      <c r="E11" s="76"/>
      <c r="F11" s="76"/>
      <c r="G11" s="76"/>
      <c r="H11" s="76"/>
      <c r="I11" s="76"/>
      <c r="J11" s="76"/>
      <c r="K11" s="76"/>
      <c r="L11" s="76"/>
      <c r="M11" s="76"/>
      <c r="N11" s="76"/>
      <c r="O11" s="76"/>
      <c r="P11" s="76"/>
    </row>
  </sheetData>
  <sheetProtection algorithmName="SHA-512" hashValue="GCDAeAomm3em8JspuknO+MxhhLOf2O7W1zbXbNvzUajpYE4EgOBLL7jAhsRoOrqPUN4lYDOFMa6+QlIQW+Dc6w==" saltValue="RdyYoCOT+X5vz3LGGmHBo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For Official Use&amp;C&amp;"Calibri"&amp;9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40625" defaultRowHeight="12.75" x14ac:dyDescent="0.2"/>
  <cols>
    <col min="1" max="15" width="9.140625" style="193" customWidth="1"/>
    <col min="16" max="16" width="27.42578125" style="193" customWidth="1"/>
    <col min="17" max="17" width="9.140625" style="193" customWidth="1"/>
    <col min="18" max="16384" width="9.140625" style="193"/>
  </cols>
  <sheetData>
    <row r="1" spans="1:16" ht="68.099999999999994" customHeight="1" x14ac:dyDescent="0.2"/>
    <row r="2" spans="1:16" ht="30.95" customHeight="1" x14ac:dyDescent="0.2">
      <c r="A2" s="290" t="s">
        <v>85</v>
      </c>
      <c r="B2" s="291"/>
      <c r="C2" s="291"/>
      <c r="D2" s="291"/>
      <c r="E2" s="291"/>
      <c r="F2" s="291"/>
      <c r="G2" s="291"/>
      <c r="H2" s="291"/>
      <c r="I2" s="291"/>
      <c r="J2" s="291"/>
      <c r="K2" s="291"/>
      <c r="L2" s="291"/>
      <c r="M2" s="291"/>
      <c r="N2" s="291"/>
      <c r="O2" s="291"/>
      <c r="P2" s="291"/>
    </row>
    <row r="3" spans="1:16" ht="51.6" customHeight="1" x14ac:dyDescent="0.2">
      <c r="A3" s="294" t="s">
        <v>86</v>
      </c>
      <c r="B3" s="291"/>
      <c r="C3" s="291"/>
      <c r="D3" s="291"/>
      <c r="E3" s="291"/>
      <c r="F3" s="291"/>
      <c r="G3" s="291"/>
      <c r="H3" s="291"/>
      <c r="I3" s="291"/>
      <c r="J3" s="291"/>
      <c r="K3" s="291"/>
      <c r="L3" s="291"/>
      <c r="M3" s="291"/>
      <c r="N3" s="291"/>
      <c r="O3" s="291"/>
      <c r="P3" s="291"/>
    </row>
    <row r="4" spans="1:16" ht="26.45" customHeight="1" x14ac:dyDescent="0.2">
      <c r="A4" s="290" t="s">
        <v>87</v>
      </c>
      <c r="B4" s="291"/>
      <c r="C4" s="291"/>
      <c r="D4" s="291"/>
      <c r="E4" s="291"/>
      <c r="F4" s="291"/>
      <c r="G4" s="291"/>
      <c r="H4" s="291"/>
      <c r="I4" s="291"/>
      <c r="J4" s="291"/>
      <c r="K4" s="291"/>
      <c r="L4" s="291"/>
      <c r="M4" s="291"/>
      <c r="N4" s="291"/>
      <c r="O4" s="291"/>
      <c r="P4" s="291"/>
    </row>
    <row r="5" spans="1:16" ht="18.95" customHeight="1" x14ac:dyDescent="0.2">
      <c r="A5" s="292" t="s">
        <v>88</v>
      </c>
      <c r="B5" s="291"/>
      <c r="C5" s="291"/>
      <c r="D5" s="291"/>
      <c r="E5" s="291"/>
      <c r="F5" s="291"/>
      <c r="G5" s="291"/>
      <c r="H5" s="291"/>
      <c r="I5" s="291"/>
      <c r="J5" s="291"/>
      <c r="K5" s="291"/>
      <c r="L5" s="291"/>
      <c r="M5" s="291"/>
      <c r="N5" s="291"/>
      <c r="O5" s="291"/>
      <c r="P5" s="291"/>
    </row>
    <row r="6" spans="1:16" ht="30.6" customHeight="1" x14ac:dyDescent="0.2">
      <c r="A6" s="290" t="s">
        <v>89</v>
      </c>
      <c r="B6" s="291"/>
      <c r="C6" s="291"/>
      <c r="D6" s="291"/>
      <c r="E6" s="291"/>
      <c r="F6" s="291"/>
      <c r="G6" s="291"/>
      <c r="H6" s="291"/>
      <c r="I6" s="291"/>
      <c r="J6" s="291"/>
      <c r="K6" s="291"/>
      <c r="L6" s="291"/>
      <c r="M6" s="291"/>
      <c r="N6" s="291"/>
      <c r="O6" s="291"/>
      <c r="P6" s="291"/>
    </row>
    <row r="7" spans="1:16" ht="42.75" customHeight="1" x14ac:dyDescent="0.2">
      <c r="A7" s="292" t="s">
        <v>90</v>
      </c>
      <c r="B7" s="291"/>
      <c r="C7" s="291"/>
      <c r="D7" s="291"/>
      <c r="E7" s="291"/>
      <c r="F7" s="291"/>
      <c r="G7" s="291"/>
      <c r="H7" s="291"/>
      <c r="I7" s="291"/>
      <c r="J7" s="291"/>
      <c r="K7" s="291"/>
      <c r="L7" s="291"/>
      <c r="M7" s="291"/>
      <c r="N7" s="291"/>
      <c r="O7" s="291"/>
      <c r="P7" s="291"/>
    </row>
    <row r="8" spans="1:16" ht="123.6" customHeight="1" x14ac:dyDescent="0.2">
      <c r="A8" s="293" t="s">
        <v>91</v>
      </c>
      <c r="B8" s="291"/>
      <c r="C8" s="291"/>
      <c r="D8" s="291"/>
      <c r="E8" s="291"/>
      <c r="F8" s="291"/>
      <c r="G8" s="291"/>
      <c r="H8" s="291"/>
      <c r="I8" s="291"/>
      <c r="J8" s="291"/>
      <c r="K8" s="291"/>
      <c r="L8" s="291"/>
      <c r="M8" s="291"/>
      <c r="N8" s="291"/>
      <c r="O8" s="291"/>
      <c r="P8" s="291"/>
    </row>
    <row r="32" ht="42.95" customHeight="1" x14ac:dyDescent="0.2"/>
  </sheetData>
  <sheetProtection algorithmName="SHA-512" hashValue="f/wxamXSTweJKaAe8KnX0MC2qYRplbOCDOHEQqg8vhJE/zK3zQBKBOv90lACidFyHKdW+5ELig5ZxjgXHMRrVw==" saltValue="aKrtCW1igUHTgfAjy2q1hw=="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For Official Use&amp;C&amp;"Calibri"&amp;9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zoomScaleNormal="100" zoomScaleSheetLayoutView="100" workbookViewId="0">
      <selection activeCell="D7" sqref="D7:F7"/>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295"/>
      <c r="B1" s="248"/>
      <c r="C1" s="252"/>
      <c r="D1" s="252"/>
      <c r="E1" s="252"/>
      <c r="F1" s="252"/>
      <c r="G1" s="252"/>
    </row>
    <row r="2" spans="1:7" ht="27" customHeight="1" x14ac:dyDescent="0.25">
      <c r="A2" s="252"/>
      <c r="B2" s="248"/>
      <c r="C2" s="301" t="s">
        <v>92</v>
      </c>
      <c r="D2" s="252"/>
      <c r="E2" s="252"/>
      <c r="F2" s="252"/>
      <c r="G2" s="298"/>
    </row>
    <row r="3" spans="1:7" x14ac:dyDescent="0.2">
      <c r="A3" s="252"/>
      <c r="B3" s="252"/>
      <c r="C3" s="248"/>
      <c r="D3" s="252"/>
      <c r="E3" s="252"/>
      <c r="F3" s="252"/>
      <c r="G3" s="252"/>
    </row>
    <row r="4" spans="1:7" ht="33" customHeight="1" x14ac:dyDescent="0.2">
      <c r="A4" s="252"/>
      <c r="B4" s="252"/>
      <c r="C4" s="296" t="s">
        <v>93</v>
      </c>
      <c r="D4" s="252"/>
      <c r="E4" s="252"/>
      <c r="F4" s="252"/>
      <c r="G4" s="252"/>
    </row>
    <row r="5" spans="1:7" ht="22.5" customHeight="1" x14ac:dyDescent="0.2">
      <c r="A5" s="252"/>
      <c r="B5" s="252"/>
      <c r="C5" s="72" t="s">
        <v>94</v>
      </c>
      <c r="D5" s="73" t="s">
        <v>95</v>
      </c>
      <c r="E5" s="22"/>
      <c r="F5" s="74">
        <v>2026</v>
      </c>
      <c r="G5" s="252"/>
    </row>
    <row r="6" spans="1:7" x14ac:dyDescent="0.2">
      <c r="A6" s="252"/>
      <c r="B6" s="252"/>
      <c r="C6" s="302"/>
      <c r="D6" s="252"/>
      <c r="E6" s="252"/>
      <c r="F6" s="252"/>
      <c r="G6" s="252"/>
    </row>
    <row r="7" spans="1:7" ht="23.45" customHeight="1" x14ac:dyDescent="0.2">
      <c r="A7" s="252"/>
      <c r="B7" s="252"/>
      <c r="C7" s="72" t="s">
        <v>96</v>
      </c>
      <c r="D7" s="299"/>
      <c r="E7" s="300"/>
      <c r="F7" s="300"/>
      <c r="G7" s="252"/>
    </row>
    <row r="8" spans="1:7" ht="12.75" customHeight="1" x14ac:dyDescent="0.2">
      <c r="A8" s="252"/>
      <c r="B8" s="252"/>
      <c r="C8" s="297"/>
      <c r="D8" s="252"/>
      <c r="E8" s="252"/>
      <c r="F8" s="252"/>
      <c r="G8" s="252"/>
    </row>
    <row r="9" spans="1:7" ht="20.45" customHeight="1" x14ac:dyDescent="0.2">
      <c r="A9" s="252"/>
      <c r="B9" s="252"/>
      <c r="C9" s="72" t="s">
        <v>97</v>
      </c>
      <c r="D9" s="299"/>
      <c r="E9" s="300"/>
      <c r="F9" s="300"/>
      <c r="G9" s="252"/>
    </row>
    <row r="10" spans="1:7" ht="12.75" customHeight="1" x14ac:dyDescent="0.2">
      <c r="A10" s="252"/>
      <c r="B10" s="252"/>
      <c r="C10" s="297"/>
      <c r="D10" s="252"/>
      <c r="E10" s="252"/>
      <c r="F10" s="252"/>
      <c r="G10" s="252"/>
    </row>
    <row r="11" spans="1:7" ht="21" customHeight="1" x14ac:dyDescent="0.2">
      <c r="A11" s="252"/>
      <c r="B11" s="252"/>
      <c r="C11" s="72" t="s">
        <v>98</v>
      </c>
      <c r="D11" s="299"/>
      <c r="E11" s="300"/>
      <c r="F11" s="300"/>
      <c r="G11" s="252"/>
    </row>
    <row r="12" spans="1:7" ht="12.75" customHeight="1" x14ac:dyDescent="0.2">
      <c r="A12" s="252"/>
      <c r="B12" s="252"/>
      <c r="C12" s="297"/>
      <c r="D12" s="252"/>
      <c r="E12" s="252"/>
      <c r="F12" s="252"/>
      <c r="G12" s="252"/>
    </row>
    <row r="13" spans="1:7" ht="22.5" customHeight="1" x14ac:dyDescent="0.2">
      <c r="A13" s="252"/>
      <c r="B13" s="252"/>
      <c r="C13" s="72" t="s">
        <v>99</v>
      </c>
      <c r="D13" s="299"/>
      <c r="E13" s="300"/>
      <c r="F13" s="300"/>
      <c r="G13" s="252"/>
    </row>
    <row r="14" spans="1:7" s="22" customFormat="1" ht="11.25" customHeight="1" x14ac:dyDescent="0.2">
      <c r="A14" s="249"/>
      <c r="B14" s="248"/>
      <c r="C14" s="249"/>
      <c r="D14" s="249"/>
      <c r="E14" s="249"/>
      <c r="F14" s="249"/>
      <c r="G14" s="249"/>
    </row>
    <row r="15" spans="1:7" ht="27" customHeight="1" x14ac:dyDescent="0.25">
      <c r="A15" s="3"/>
      <c r="B15" s="248"/>
      <c r="C15" s="301" t="s">
        <v>100</v>
      </c>
      <c r="D15" s="252"/>
      <c r="E15" s="252"/>
      <c r="F15" s="252"/>
      <c r="G15" s="298"/>
    </row>
    <row r="16" spans="1:7" ht="17.45" customHeight="1" x14ac:dyDescent="0.25">
      <c r="A16" s="3"/>
      <c r="B16" s="252"/>
      <c r="C16" s="248"/>
      <c r="D16" s="252"/>
      <c r="E16" s="252"/>
      <c r="F16" s="252"/>
      <c r="G16" s="252"/>
    </row>
    <row r="17" spans="2:7" ht="27.6" customHeight="1" x14ac:dyDescent="0.2">
      <c r="B17" s="252"/>
      <c r="C17" s="72" t="s">
        <v>101</v>
      </c>
      <c r="D17" s="299"/>
      <c r="E17" s="300"/>
      <c r="F17" s="300"/>
      <c r="G17" s="252"/>
    </row>
    <row r="18" spans="2:7" ht="12.75" customHeight="1" x14ac:dyDescent="0.2">
      <c r="B18" s="252"/>
      <c r="C18" s="297"/>
      <c r="D18" s="252"/>
      <c r="E18" s="252"/>
      <c r="F18" s="252"/>
      <c r="G18" s="252"/>
    </row>
    <row r="19" spans="2:7" ht="22.5" customHeight="1" x14ac:dyDescent="0.2">
      <c r="B19" s="252"/>
      <c r="C19" s="72" t="s">
        <v>102</v>
      </c>
      <c r="D19" s="299"/>
      <c r="E19" s="300"/>
      <c r="F19" s="300"/>
      <c r="G19" s="252"/>
    </row>
    <row r="20" spans="2:7" ht="12.75" customHeight="1" x14ac:dyDescent="0.2">
      <c r="B20" s="252"/>
      <c r="C20" s="297"/>
      <c r="D20" s="252"/>
      <c r="E20" s="252"/>
      <c r="F20" s="252"/>
      <c r="G20" s="252"/>
    </row>
    <row r="21" spans="2:7" ht="25.5" customHeight="1" x14ac:dyDescent="0.2">
      <c r="B21" s="252"/>
      <c r="C21" s="72" t="s">
        <v>103</v>
      </c>
      <c r="D21" s="299"/>
      <c r="E21" s="300"/>
      <c r="F21" s="300"/>
      <c r="G21" s="252"/>
    </row>
    <row r="22" spans="2:7" ht="12.75" customHeight="1" x14ac:dyDescent="0.2">
      <c r="C22" s="297"/>
      <c r="D22" s="252"/>
      <c r="E22" s="252"/>
      <c r="F22" s="252"/>
      <c r="G22" s="252"/>
    </row>
    <row r="23" spans="2:7" ht="25.5" customHeight="1" x14ac:dyDescent="0.2">
      <c r="B23" s="132"/>
      <c r="C23" s="72" t="s">
        <v>188</v>
      </c>
      <c r="D23" s="299"/>
      <c r="E23" s="300"/>
      <c r="F23" s="300"/>
      <c r="G23" s="249"/>
    </row>
  </sheetData>
  <sheetProtection algorithmName="SHA-512" hashValue="kmtDcCVf6uSNudCdGrCiQ2rNxThoEQ7lkhmaOSaHph7dS+EDODMTN0skH5u8xiQBkQt7+o2cUrJIvo1yf29FoA==" saltValue="NcjU3aOwKUfM0rUxH2+ypg==" spinCount="100000" sheet="1" objects="1" scenarios="1" selectLockedCells="1"/>
  <mergeCells count="27">
    <mergeCell ref="B1:G1"/>
    <mergeCell ref="D17:F17"/>
    <mergeCell ref="C3:F3"/>
    <mergeCell ref="C6:F6"/>
    <mergeCell ref="D9:F9"/>
    <mergeCell ref="C15:F15"/>
    <mergeCell ref="B14:F14"/>
    <mergeCell ref="B2:B13"/>
    <mergeCell ref="D13:F13"/>
    <mergeCell ref="D11:F11"/>
    <mergeCell ref="C8:F8"/>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s>
  <pageMargins left="0.75" right="0.75" top="1" bottom="1" header="0.5" footer="0.5"/>
  <pageSetup paperSize="9" orientation="landscape" r:id="rId1"/>
  <headerFooter alignWithMargins="0">
    <oddFooter>&amp;L_x000D_&amp;1#&amp;"Aptos"&amp;9&amp;K000000 For Official Use&amp;C&amp;"Calibri"&amp;9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39"/>
  <sheetViews>
    <sheetView showWhiteSpace="0" zoomScaleNormal="100" zoomScaleSheetLayoutView="70" workbookViewId="0">
      <selection activeCell="C6" sqref="C6"/>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71</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7.75" customHeight="1" x14ac:dyDescent="0.2">
      <c r="A4" s="78"/>
      <c r="B4" s="79"/>
      <c r="C4" s="79"/>
      <c r="D4" s="80">
        <f t="shared" ref="D4:D21" si="0">SUM(E4:K4)</f>
        <v>0</v>
      </c>
      <c r="E4" s="81"/>
      <c r="F4" s="82"/>
      <c r="G4" s="82"/>
      <c r="H4" s="83"/>
      <c r="I4" s="84"/>
      <c r="J4" s="83"/>
      <c r="K4" s="83"/>
      <c r="L4" s="179"/>
    </row>
    <row r="5" spans="1:24" ht="28.15" customHeight="1" x14ac:dyDescent="0.2">
      <c r="A5" s="85"/>
      <c r="B5" s="86"/>
      <c r="C5" s="86"/>
      <c r="D5" s="87">
        <f t="shared" si="0"/>
        <v>0</v>
      </c>
      <c r="E5" s="81"/>
      <c r="F5" s="82"/>
      <c r="G5" s="82"/>
      <c r="H5" s="83"/>
      <c r="I5" s="84"/>
      <c r="J5" s="83"/>
      <c r="K5" s="83"/>
      <c r="L5" s="175"/>
    </row>
    <row r="6" spans="1:24" ht="28.15" customHeight="1" x14ac:dyDescent="0.2">
      <c r="A6" s="85"/>
      <c r="B6" s="86"/>
      <c r="C6" s="86"/>
      <c r="D6" s="87">
        <f t="shared" si="0"/>
        <v>0</v>
      </c>
      <c r="E6" s="81"/>
      <c r="F6" s="82"/>
      <c r="G6" s="82"/>
      <c r="H6" s="83"/>
      <c r="I6" s="84"/>
      <c r="J6" s="83"/>
      <c r="K6" s="83"/>
      <c r="L6" s="175"/>
    </row>
    <row r="7" spans="1:24" ht="28.15" customHeight="1" x14ac:dyDescent="0.2">
      <c r="A7" s="85"/>
      <c r="B7" s="86"/>
      <c r="C7" s="86"/>
      <c r="D7" s="87">
        <f t="shared" si="0"/>
        <v>0</v>
      </c>
      <c r="E7" s="81"/>
      <c r="F7" s="82"/>
      <c r="G7" s="82"/>
      <c r="H7" s="83"/>
      <c r="I7" s="84"/>
      <c r="J7" s="83"/>
      <c r="K7" s="83"/>
      <c r="L7" s="175"/>
    </row>
    <row r="8" spans="1:24" ht="28.15" customHeight="1" x14ac:dyDescent="0.2">
      <c r="A8" s="85"/>
      <c r="B8" s="86"/>
      <c r="C8" s="86"/>
      <c r="D8" s="87">
        <f t="shared" si="0"/>
        <v>0</v>
      </c>
      <c r="E8" s="81"/>
      <c r="F8" s="82"/>
      <c r="G8" s="82"/>
      <c r="H8" s="83"/>
      <c r="I8" s="84"/>
      <c r="J8" s="83"/>
      <c r="K8" s="83"/>
      <c r="L8" s="175"/>
    </row>
    <row r="9" spans="1:24" ht="28.15" customHeight="1" x14ac:dyDescent="0.2">
      <c r="A9" s="85"/>
      <c r="B9" s="86"/>
      <c r="C9" s="86"/>
      <c r="D9" s="87">
        <f t="shared" si="0"/>
        <v>0</v>
      </c>
      <c r="E9" s="81"/>
      <c r="F9" s="82"/>
      <c r="G9" s="82"/>
      <c r="H9" s="83"/>
      <c r="I9" s="84"/>
      <c r="J9" s="83"/>
      <c r="K9" s="83"/>
      <c r="L9" s="175"/>
    </row>
    <row r="10" spans="1:24" ht="28.15" customHeight="1" x14ac:dyDescent="0.2">
      <c r="A10" s="85"/>
      <c r="B10" s="86"/>
      <c r="C10" s="110"/>
      <c r="D10" s="87">
        <f t="shared" si="0"/>
        <v>0</v>
      </c>
      <c r="E10" s="81"/>
      <c r="F10" s="82"/>
      <c r="G10" s="82"/>
      <c r="H10" s="83"/>
      <c r="I10" s="84"/>
      <c r="J10" s="83"/>
      <c r="K10" s="83"/>
      <c r="L10" s="175"/>
    </row>
    <row r="11" spans="1:24" ht="28.15" customHeight="1" x14ac:dyDescent="0.2">
      <c r="A11" s="85"/>
      <c r="B11" s="86"/>
      <c r="C11" s="86"/>
      <c r="D11" s="87">
        <f t="shared" si="0"/>
        <v>0</v>
      </c>
      <c r="E11" s="81"/>
      <c r="F11" s="82"/>
      <c r="G11" s="82"/>
      <c r="H11" s="83"/>
      <c r="I11" s="84"/>
      <c r="J11" s="83"/>
      <c r="K11" s="83"/>
      <c r="L11" s="175"/>
    </row>
    <row r="12" spans="1:24" ht="28.15" customHeight="1" x14ac:dyDescent="0.2">
      <c r="A12" s="85"/>
      <c r="B12" s="86"/>
      <c r="C12" s="86"/>
      <c r="D12" s="87">
        <f t="shared" si="0"/>
        <v>0</v>
      </c>
      <c r="E12" s="81"/>
      <c r="F12" s="82"/>
      <c r="G12" s="82"/>
      <c r="H12" s="83"/>
      <c r="I12" s="84"/>
      <c r="J12" s="83"/>
      <c r="K12" s="83"/>
      <c r="L12" s="175"/>
    </row>
    <row r="13" spans="1:24" ht="28.15" customHeight="1" x14ac:dyDescent="0.2">
      <c r="A13" s="85"/>
      <c r="B13" s="86"/>
      <c r="C13" s="86"/>
      <c r="D13" s="87">
        <f t="shared" si="0"/>
        <v>0</v>
      </c>
      <c r="E13" s="82"/>
      <c r="F13" s="82"/>
      <c r="G13" s="82"/>
      <c r="H13" s="83"/>
      <c r="I13" s="84"/>
      <c r="J13" s="83"/>
      <c r="K13" s="83"/>
      <c r="L13" s="175"/>
    </row>
    <row r="14" spans="1:24" ht="28.15" customHeight="1" x14ac:dyDescent="0.2">
      <c r="A14" s="85"/>
      <c r="B14" s="86"/>
      <c r="C14" s="86"/>
      <c r="D14" s="87">
        <f t="shared" si="0"/>
        <v>0</v>
      </c>
      <c r="E14" s="81"/>
      <c r="F14" s="82"/>
      <c r="G14" s="82"/>
      <c r="H14" s="83"/>
      <c r="I14" s="84"/>
      <c r="J14" s="83"/>
      <c r="K14" s="83"/>
      <c r="L14" s="175"/>
    </row>
    <row r="15" spans="1:24" ht="28.15" customHeight="1" x14ac:dyDescent="0.2">
      <c r="A15" s="85"/>
      <c r="B15" s="86"/>
      <c r="C15" s="86"/>
      <c r="D15" s="87">
        <f t="shared" si="0"/>
        <v>0</v>
      </c>
      <c r="E15" s="81"/>
      <c r="F15" s="82"/>
      <c r="G15" s="82"/>
      <c r="H15" s="83"/>
      <c r="I15" s="84"/>
      <c r="J15" s="83"/>
      <c r="K15" s="83"/>
      <c r="L15" s="175"/>
    </row>
    <row r="16" spans="1:24" ht="28.15" customHeight="1" x14ac:dyDescent="0.2">
      <c r="A16" s="78"/>
      <c r="B16" s="79"/>
      <c r="C16" s="79"/>
      <c r="D16" s="87">
        <f t="shared" si="0"/>
        <v>0</v>
      </c>
      <c r="E16" s="81"/>
      <c r="F16" s="82"/>
      <c r="G16" s="82"/>
      <c r="H16" s="83"/>
      <c r="I16" s="84"/>
      <c r="J16" s="83"/>
      <c r="K16" s="83"/>
      <c r="L16" s="175"/>
    </row>
    <row r="17" spans="1:12" ht="28.15" customHeight="1" x14ac:dyDescent="0.2">
      <c r="A17" s="85"/>
      <c r="B17" s="86"/>
      <c r="C17" s="86"/>
      <c r="D17" s="87">
        <f t="shared" si="0"/>
        <v>0</v>
      </c>
      <c r="E17" s="81"/>
      <c r="F17" s="82"/>
      <c r="G17" s="82"/>
      <c r="H17" s="83"/>
      <c r="I17" s="84"/>
      <c r="J17" s="83"/>
      <c r="K17" s="83"/>
      <c r="L17" s="175"/>
    </row>
    <row r="18" spans="1:12" ht="28.15" customHeight="1" x14ac:dyDescent="0.2">
      <c r="A18" s="78"/>
      <c r="B18" s="79"/>
      <c r="C18" s="79"/>
      <c r="D18" s="87">
        <f t="shared" si="0"/>
        <v>0</v>
      </c>
      <c r="E18" s="81"/>
      <c r="F18" s="82"/>
      <c r="G18" s="82"/>
      <c r="H18" s="83"/>
      <c r="I18" s="84"/>
      <c r="J18" s="83"/>
      <c r="K18" s="83"/>
      <c r="L18" s="175"/>
    </row>
    <row r="19" spans="1:12" ht="28.15" customHeight="1" x14ac:dyDescent="0.2">
      <c r="A19" s="85"/>
      <c r="B19" s="86"/>
      <c r="C19" s="86"/>
      <c r="D19" s="87">
        <f t="shared" si="0"/>
        <v>0</v>
      </c>
      <c r="E19" s="81"/>
      <c r="F19" s="82"/>
      <c r="G19" s="82"/>
      <c r="H19" s="83"/>
      <c r="I19" s="84"/>
      <c r="J19" s="83"/>
      <c r="K19" s="83"/>
      <c r="L19" s="175"/>
    </row>
    <row r="20" spans="1:12" ht="28.15" customHeight="1" x14ac:dyDescent="0.2">
      <c r="A20" s="85"/>
      <c r="B20" s="86"/>
      <c r="C20" s="86"/>
      <c r="D20" s="87">
        <f t="shared" si="0"/>
        <v>0</v>
      </c>
      <c r="E20" s="81"/>
      <c r="F20" s="82"/>
      <c r="G20" s="82"/>
      <c r="H20" s="83"/>
      <c r="I20" s="84"/>
      <c r="J20" s="83"/>
      <c r="K20" s="83"/>
      <c r="L20" s="175"/>
    </row>
    <row r="21" spans="1:12" ht="28.15" customHeight="1" thickBot="1" x14ac:dyDescent="0.25">
      <c r="A21" s="85"/>
      <c r="B21" s="86"/>
      <c r="C21" s="86"/>
      <c r="D21" s="87">
        <f t="shared" si="0"/>
        <v>0</v>
      </c>
      <c r="E21" s="81"/>
      <c r="F21" s="82"/>
      <c r="G21" s="82"/>
      <c r="H21" s="83"/>
      <c r="I21" s="84"/>
      <c r="J21" s="83"/>
      <c r="K21" s="83"/>
      <c r="L21" s="175"/>
    </row>
    <row r="22" spans="1:12" ht="27.75" customHeight="1" x14ac:dyDescent="0.2">
      <c r="A22" s="78"/>
      <c r="B22" s="79"/>
      <c r="C22" s="79"/>
      <c r="D22" s="80">
        <f t="shared" ref="D22:D41" si="1">SUM(E22:K22)</f>
        <v>0</v>
      </c>
      <c r="E22" s="81"/>
      <c r="F22" s="82"/>
      <c r="G22" s="82"/>
      <c r="H22" s="83"/>
      <c r="I22" s="84"/>
      <c r="J22" s="83"/>
      <c r="K22" s="83"/>
      <c r="L22" s="179"/>
    </row>
    <row r="23" spans="1:12" ht="28.15" customHeight="1" x14ac:dyDescent="0.2">
      <c r="A23" s="85"/>
      <c r="B23" s="86"/>
      <c r="C23" s="86"/>
      <c r="D23" s="87">
        <f t="shared" si="1"/>
        <v>0</v>
      </c>
      <c r="E23" s="81"/>
      <c r="F23" s="82"/>
      <c r="G23" s="82"/>
      <c r="H23" s="83"/>
      <c r="I23" s="84"/>
      <c r="J23" s="83"/>
      <c r="K23" s="83"/>
      <c r="L23" s="175"/>
    </row>
    <row r="24" spans="1:12" ht="28.15" customHeight="1" x14ac:dyDescent="0.2">
      <c r="A24" s="85"/>
      <c r="B24" s="86"/>
      <c r="C24" s="86"/>
      <c r="D24" s="87">
        <f t="shared" si="1"/>
        <v>0</v>
      </c>
      <c r="E24" s="81"/>
      <c r="F24" s="82"/>
      <c r="G24" s="82"/>
      <c r="H24" s="83"/>
      <c r="I24" s="84"/>
      <c r="J24" s="83"/>
      <c r="K24" s="83"/>
      <c r="L24" s="175"/>
    </row>
    <row r="25" spans="1:12" ht="28.15" customHeight="1" x14ac:dyDescent="0.2">
      <c r="A25" s="85"/>
      <c r="B25" s="86"/>
      <c r="C25" s="86"/>
      <c r="D25" s="87">
        <f t="shared" si="1"/>
        <v>0</v>
      </c>
      <c r="E25" s="81"/>
      <c r="F25" s="82"/>
      <c r="G25" s="82"/>
      <c r="H25" s="83"/>
      <c r="I25" s="84"/>
      <c r="J25" s="83"/>
      <c r="K25" s="83"/>
      <c r="L25" s="175"/>
    </row>
    <row r="26" spans="1:12" ht="28.15" customHeight="1" x14ac:dyDescent="0.2">
      <c r="A26" s="85"/>
      <c r="B26" s="86"/>
      <c r="C26" s="86"/>
      <c r="D26" s="87">
        <f t="shared" si="1"/>
        <v>0</v>
      </c>
      <c r="E26" s="81"/>
      <c r="F26" s="82"/>
      <c r="G26" s="82"/>
      <c r="H26" s="83"/>
      <c r="I26" s="84"/>
      <c r="J26" s="83"/>
      <c r="K26" s="83"/>
      <c r="L26" s="175"/>
    </row>
    <row r="27" spans="1:12" ht="28.15" customHeight="1" x14ac:dyDescent="0.2">
      <c r="A27" s="85"/>
      <c r="B27" s="86"/>
      <c r="C27" s="86"/>
      <c r="D27" s="87">
        <f t="shared" si="1"/>
        <v>0</v>
      </c>
      <c r="E27" s="81"/>
      <c r="F27" s="82"/>
      <c r="G27" s="82"/>
      <c r="H27" s="83"/>
      <c r="I27" s="84"/>
      <c r="J27" s="83"/>
      <c r="K27" s="83"/>
      <c r="L27" s="175"/>
    </row>
    <row r="28" spans="1:12" ht="28.15" customHeight="1" x14ac:dyDescent="0.2">
      <c r="A28" s="85"/>
      <c r="B28" s="86"/>
      <c r="C28" s="110"/>
      <c r="D28" s="87">
        <f t="shared" si="1"/>
        <v>0</v>
      </c>
      <c r="E28" s="81"/>
      <c r="F28" s="82"/>
      <c r="G28" s="82"/>
      <c r="H28" s="83"/>
      <c r="I28" s="84"/>
      <c r="J28" s="83"/>
      <c r="K28" s="83"/>
      <c r="L28" s="175"/>
    </row>
    <row r="29" spans="1:12" ht="28.15" customHeight="1" x14ac:dyDescent="0.2">
      <c r="A29" s="85"/>
      <c r="B29" s="86"/>
      <c r="C29" s="86"/>
      <c r="D29" s="87">
        <f t="shared" si="1"/>
        <v>0</v>
      </c>
      <c r="E29" s="81"/>
      <c r="F29" s="82"/>
      <c r="G29" s="82"/>
      <c r="H29" s="83"/>
      <c r="I29" s="84"/>
      <c r="J29" s="83"/>
      <c r="K29" s="83"/>
      <c r="L29" s="175"/>
    </row>
    <row r="30" spans="1:12" ht="28.15" customHeight="1" x14ac:dyDescent="0.2">
      <c r="A30" s="85"/>
      <c r="B30" s="86"/>
      <c r="C30" s="86"/>
      <c r="D30" s="87">
        <f t="shared" si="1"/>
        <v>0</v>
      </c>
      <c r="E30" s="81"/>
      <c r="F30" s="82"/>
      <c r="G30" s="82"/>
      <c r="H30" s="83"/>
      <c r="I30" s="84"/>
      <c r="J30" s="83"/>
      <c r="K30" s="83"/>
      <c r="L30" s="175"/>
    </row>
    <row r="31" spans="1:12" ht="28.15" customHeight="1" x14ac:dyDescent="0.2">
      <c r="A31" s="85"/>
      <c r="B31" s="86"/>
      <c r="C31" s="86"/>
      <c r="D31" s="87">
        <f t="shared" si="1"/>
        <v>0</v>
      </c>
      <c r="E31" s="82"/>
      <c r="F31" s="82"/>
      <c r="G31" s="82"/>
      <c r="H31" s="83"/>
      <c r="I31" s="84"/>
      <c r="J31" s="83"/>
      <c r="K31" s="83"/>
      <c r="L31" s="175"/>
    </row>
    <row r="32" spans="1:12" ht="28.15" customHeight="1" x14ac:dyDescent="0.2">
      <c r="A32" s="85"/>
      <c r="B32" s="86"/>
      <c r="C32" s="86"/>
      <c r="D32" s="87">
        <f t="shared" si="1"/>
        <v>0</v>
      </c>
      <c r="E32" s="81"/>
      <c r="F32" s="82"/>
      <c r="G32" s="82"/>
      <c r="H32" s="83"/>
      <c r="I32" s="84"/>
      <c r="J32" s="83"/>
      <c r="K32" s="83"/>
      <c r="L32" s="175"/>
    </row>
    <row r="33" spans="1:66" ht="28.15" customHeight="1" x14ac:dyDescent="0.2">
      <c r="A33" s="85"/>
      <c r="B33" s="86"/>
      <c r="C33" s="86"/>
      <c r="D33" s="87">
        <f t="shared" si="1"/>
        <v>0</v>
      </c>
      <c r="E33" s="81"/>
      <c r="F33" s="82"/>
      <c r="G33" s="82"/>
      <c r="H33" s="83"/>
      <c r="I33" s="84"/>
      <c r="J33" s="83"/>
      <c r="K33" s="83"/>
      <c r="L33" s="175"/>
    </row>
    <row r="34" spans="1:66" ht="28.15" customHeight="1" x14ac:dyDescent="0.2">
      <c r="A34" s="78"/>
      <c r="B34" s="79"/>
      <c r="C34" s="79"/>
      <c r="D34" s="87">
        <f t="shared" si="1"/>
        <v>0</v>
      </c>
      <c r="E34" s="81"/>
      <c r="F34" s="82"/>
      <c r="G34" s="82"/>
      <c r="H34" s="83"/>
      <c r="I34" s="84"/>
      <c r="J34" s="83"/>
      <c r="K34" s="83"/>
      <c r="L34" s="175"/>
    </row>
    <row r="35" spans="1:66" ht="28.15" customHeight="1" x14ac:dyDescent="0.2">
      <c r="A35" s="85"/>
      <c r="B35" s="86"/>
      <c r="C35" s="86"/>
      <c r="D35" s="87">
        <f t="shared" si="1"/>
        <v>0</v>
      </c>
      <c r="E35" s="81"/>
      <c r="F35" s="82"/>
      <c r="G35" s="82"/>
      <c r="H35" s="83"/>
      <c r="I35" s="84"/>
      <c r="J35" s="83"/>
      <c r="K35" s="83"/>
      <c r="L35" s="175"/>
    </row>
    <row r="36" spans="1:66" ht="28.15" customHeight="1" x14ac:dyDescent="0.2">
      <c r="A36" s="78"/>
      <c r="B36" s="79"/>
      <c r="C36" s="79"/>
      <c r="D36" s="87">
        <f t="shared" si="1"/>
        <v>0</v>
      </c>
      <c r="E36" s="81"/>
      <c r="F36" s="82"/>
      <c r="G36" s="82"/>
      <c r="H36" s="83"/>
      <c r="I36" s="84"/>
      <c r="J36" s="83"/>
      <c r="K36" s="83"/>
      <c r="L36" s="175"/>
    </row>
    <row r="37" spans="1:66" ht="28.15" customHeight="1" x14ac:dyDescent="0.2">
      <c r="A37" s="85"/>
      <c r="B37" s="86"/>
      <c r="C37" s="86"/>
      <c r="D37" s="87">
        <f t="shared" si="1"/>
        <v>0</v>
      </c>
      <c r="E37" s="81"/>
      <c r="F37" s="82"/>
      <c r="G37" s="82"/>
      <c r="H37" s="83"/>
      <c r="I37" s="84"/>
      <c r="J37" s="83"/>
      <c r="K37" s="83"/>
      <c r="L37" s="175"/>
    </row>
    <row r="38" spans="1:66" ht="28.15" customHeight="1" x14ac:dyDescent="0.2">
      <c r="A38" s="85"/>
      <c r="B38" s="86"/>
      <c r="C38" s="86"/>
      <c r="D38" s="87">
        <f t="shared" si="1"/>
        <v>0</v>
      </c>
      <c r="E38" s="81"/>
      <c r="F38" s="82"/>
      <c r="G38" s="82"/>
      <c r="H38" s="83"/>
      <c r="I38" s="84"/>
      <c r="J38" s="83"/>
      <c r="K38" s="83"/>
      <c r="L38" s="175"/>
    </row>
    <row r="39" spans="1:66" ht="28.15" customHeight="1" x14ac:dyDescent="0.2">
      <c r="A39" s="85"/>
      <c r="B39" s="86"/>
      <c r="C39" s="86"/>
      <c r="D39" s="87">
        <f t="shared" si="1"/>
        <v>0</v>
      </c>
      <c r="E39" s="81"/>
      <c r="F39" s="82"/>
      <c r="G39" s="82"/>
      <c r="H39" s="83"/>
      <c r="I39" s="84"/>
      <c r="J39" s="83"/>
      <c r="K39" s="83"/>
      <c r="L39" s="175"/>
    </row>
    <row r="40" spans="1:66" ht="28.15" customHeight="1" thickBot="1" x14ac:dyDescent="0.25">
      <c r="A40" s="247"/>
      <c r="B40" s="88"/>
      <c r="C40" s="88"/>
      <c r="D40" s="89">
        <f t="shared" si="1"/>
        <v>0</v>
      </c>
      <c r="E40" s="81"/>
      <c r="F40" s="82"/>
      <c r="G40" s="82"/>
      <c r="H40" s="90"/>
      <c r="I40" s="84"/>
      <c r="J40" s="83"/>
      <c r="K40" s="83"/>
      <c r="L40" s="180"/>
    </row>
    <row r="41" spans="1:66" ht="18.75" customHeight="1" thickTop="1" x14ac:dyDescent="0.2">
      <c r="A41" s="310" t="s">
        <v>42</v>
      </c>
      <c r="B41" s="311"/>
      <c r="C41" s="312"/>
      <c r="D41" s="10">
        <f t="shared" si="1"/>
        <v>0</v>
      </c>
      <c r="E41" s="54">
        <f t="shared" ref="E41:K41" si="2">SUM(E22:E40)</f>
        <v>0</v>
      </c>
      <c r="F41" s="54">
        <f t="shared" si="2"/>
        <v>0</v>
      </c>
      <c r="G41" s="54">
        <f t="shared" si="2"/>
        <v>0</v>
      </c>
      <c r="H41" s="10">
        <f t="shared" si="2"/>
        <v>0</v>
      </c>
      <c r="I41" s="54">
        <f t="shared" si="2"/>
        <v>0</v>
      </c>
      <c r="J41" s="55">
        <f t="shared" si="2"/>
        <v>0</v>
      </c>
      <c r="K41" s="55">
        <f t="shared" si="2"/>
        <v>0</v>
      </c>
      <c r="L41" s="178"/>
    </row>
    <row r="42" spans="1:66" ht="18.75" customHeight="1" x14ac:dyDescent="0.2">
      <c r="A42" s="313" t="s">
        <v>107</v>
      </c>
      <c r="B42" s="252"/>
      <c r="C42" s="314"/>
      <c r="D42" s="30">
        <v>0</v>
      </c>
      <c r="E42" s="30">
        <v>0</v>
      </c>
      <c r="F42" s="30">
        <v>0</v>
      </c>
      <c r="G42" s="30">
        <v>0</v>
      </c>
      <c r="H42" s="30">
        <v>0</v>
      </c>
      <c r="I42" s="30">
        <v>0</v>
      </c>
      <c r="J42" s="30">
        <v>0</v>
      </c>
      <c r="K42" s="30">
        <v>0</v>
      </c>
      <c r="L42" s="176"/>
    </row>
    <row r="43" spans="1:66" ht="18.75" customHeight="1" thickBot="1" x14ac:dyDescent="0.25">
      <c r="A43" s="260" t="s">
        <v>44</v>
      </c>
      <c r="B43" s="261"/>
      <c r="C43" s="262"/>
      <c r="D43" s="11">
        <f t="shared" ref="D43:K43" si="3">D41+D42</f>
        <v>0</v>
      </c>
      <c r="E43" s="11">
        <f t="shared" si="3"/>
        <v>0</v>
      </c>
      <c r="F43" s="11">
        <f t="shared" si="3"/>
        <v>0</v>
      </c>
      <c r="G43" s="11">
        <f t="shared" si="3"/>
        <v>0</v>
      </c>
      <c r="H43" s="11">
        <f t="shared" si="3"/>
        <v>0</v>
      </c>
      <c r="I43" s="11">
        <f t="shared" si="3"/>
        <v>0</v>
      </c>
      <c r="J43" s="56">
        <f t="shared" si="3"/>
        <v>0</v>
      </c>
      <c r="K43" s="56">
        <f t="shared" si="3"/>
        <v>0</v>
      </c>
      <c r="L43" s="177"/>
    </row>
    <row r="44" spans="1:66" ht="18.75" customHeight="1" thickBot="1" x14ac:dyDescent="0.25">
      <c r="A44" s="16"/>
      <c r="B44" s="164" t="s">
        <v>108</v>
      </c>
      <c r="C44" s="16"/>
      <c r="D44" s="165">
        <f>(SUM(D22:D40))-D41</f>
        <v>0</v>
      </c>
      <c r="E44" s="166"/>
      <c r="F44" s="166"/>
      <c r="G44" s="166"/>
      <c r="H44" s="166"/>
      <c r="I44" s="166"/>
      <c r="J44" s="166"/>
      <c r="K44" s="166"/>
      <c r="L44" s="26"/>
    </row>
    <row r="45" spans="1:66" s="18" customFormat="1" ht="54" customHeight="1" thickBot="1" x14ac:dyDescent="0.25">
      <c r="A45" s="328" t="s">
        <v>109</v>
      </c>
      <c r="B45" s="324"/>
      <c r="C45" s="324"/>
      <c r="D45" s="323" t="s">
        <v>71</v>
      </c>
      <c r="E45" s="324"/>
      <c r="F45" s="324"/>
      <c r="G45" s="324"/>
      <c r="H45" s="324"/>
      <c r="I45" s="65"/>
      <c r="J45" s="66"/>
      <c r="K45" s="308"/>
      <c r="L45" s="309"/>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s="22" customFormat="1" ht="45" customHeight="1" thickBot="1" x14ac:dyDescent="0.25">
      <c r="A46" s="62" t="s">
        <v>10</v>
      </c>
      <c r="B46" s="62" t="s">
        <v>46</v>
      </c>
      <c r="C46" s="62" t="s">
        <v>12</v>
      </c>
      <c r="D46" s="63" t="s">
        <v>13</v>
      </c>
      <c r="E46" s="63" t="s">
        <v>14</v>
      </c>
      <c r="F46" s="63" t="s">
        <v>15</v>
      </c>
      <c r="G46" s="63" t="s">
        <v>16</v>
      </c>
      <c r="H46" s="62" t="s">
        <v>47</v>
      </c>
      <c r="I46" s="62" t="s">
        <v>110</v>
      </c>
      <c r="J46" s="64" t="s">
        <v>19</v>
      </c>
      <c r="K46" s="63" t="s">
        <v>20</v>
      </c>
      <c r="L46" s="62" t="s">
        <v>21</v>
      </c>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ht="28.15" customHeight="1" x14ac:dyDescent="0.2">
      <c r="A47" s="91"/>
      <c r="B47" s="92"/>
      <c r="C47" s="92"/>
      <c r="D47" s="80">
        <f t="shared" ref="D47:D66" si="4">SUM(E47:K47)</f>
        <v>0</v>
      </c>
      <c r="E47" s="93"/>
      <c r="F47" s="94"/>
      <c r="G47" s="94"/>
      <c r="H47" s="95"/>
      <c r="I47" s="96"/>
      <c r="J47" s="97"/>
      <c r="K47" s="94"/>
      <c r="L47" s="229"/>
    </row>
    <row r="48" spans="1:66" ht="28.15" customHeight="1" x14ac:dyDescent="0.2">
      <c r="A48" s="78"/>
      <c r="B48" s="79"/>
      <c r="C48" s="79"/>
      <c r="D48" s="87">
        <f t="shared" si="4"/>
        <v>0</v>
      </c>
      <c r="E48" s="81"/>
      <c r="F48" s="82"/>
      <c r="G48" s="82"/>
      <c r="H48" s="83"/>
      <c r="I48" s="98"/>
      <c r="J48" s="84"/>
      <c r="K48" s="82"/>
      <c r="L48" s="232"/>
    </row>
    <row r="49" spans="1:12" ht="28.15" customHeight="1" x14ac:dyDescent="0.2">
      <c r="A49" s="78"/>
      <c r="B49" s="79"/>
      <c r="C49" s="79"/>
      <c r="D49" s="87">
        <f t="shared" si="4"/>
        <v>0</v>
      </c>
      <c r="E49" s="81"/>
      <c r="F49" s="82"/>
      <c r="G49" s="82"/>
      <c r="H49" s="83"/>
      <c r="I49" s="98"/>
      <c r="J49" s="84"/>
      <c r="K49" s="82"/>
      <c r="L49" s="232"/>
    </row>
    <row r="50" spans="1:12" ht="28.15" customHeight="1" x14ac:dyDescent="0.2">
      <c r="A50" s="78"/>
      <c r="B50" s="79"/>
      <c r="C50" s="79"/>
      <c r="D50" s="87">
        <f t="shared" si="4"/>
        <v>0</v>
      </c>
      <c r="E50" s="81"/>
      <c r="F50" s="82"/>
      <c r="G50" s="82"/>
      <c r="H50" s="83"/>
      <c r="I50" s="98"/>
      <c r="J50" s="84"/>
      <c r="K50" s="82"/>
      <c r="L50" s="232"/>
    </row>
    <row r="51" spans="1:12" ht="28.15" customHeight="1" x14ac:dyDescent="0.2">
      <c r="A51" s="78"/>
      <c r="B51" s="79"/>
      <c r="C51" s="79"/>
      <c r="D51" s="87">
        <f t="shared" si="4"/>
        <v>0</v>
      </c>
      <c r="E51" s="81"/>
      <c r="F51" s="82"/>
      <c r="G51" s="82"/>
      <c r="H51" s="83"/>
      <c r="I51" s="98"/>
      <c r="J51" s="84"/>
      <c r="K51" s="82"/>
      <c r="L51" s="232"/>
    </row>
    <row r="52" spans="1:12" ht="28.15" customHeight="1" x14ac:dyDescent="0.2">
      <c r="A52" s="78"/>
      <c r="B52" s="79"/>
      <c r="C52" s="79"/>
      <c r="D52" s="87">
        <f t="shared" si="4"/>
        <v>0</v>
      </c>
      <c r="E52" s="81"/>
      <c r="F52" s="82"/>
      <c r="G52" s="82"/>
      <c r="H52" s="83"/>
      <c r="I52" s="98"/>
      <c r="J52" s="84"/>
      <c r="K52" s="82"/>
      <c r="L52" s="232"/>
    </row>
    <row r="53" spans="1:12" ht="28.15" customHeight="1" x14ac:dyDescent="0.2">
      <c r="A53" s="78"/>
      <c r="B53" s="79"/>
      <c r="C53" s="79"/>
      <c r="D53" s="87">
        <f t="shared" si="4"/>
        <v>0</v>
      </c>
      <c r="E53" s="81"/>
      <c r="F53" s="82"/>
      <c r="G53" s="82"/>
      <c r="H53" s="83"/>
      <c r="I53" s="98"/>
      <c r="J53" s="84"/>
      <c r="K53" s="82"/>
      <c r="L53" s="232"/>
    </row>
    <row r="54" spans="1:12" ht="28.15" customHeight="1" x14ac:dyDescent="0.2">
      <c r="A54" s="78"/>
      <c r="B54" s="79"/>
      <c r="C54" s="79"/>
      <c r="D54" s="87">
        <f t="shared" si="4"/>
        <v>0</v>
      </c>
      <c r="E54" s="81"/>
      <c r="F54" s="82"/>
      <c r="G54" s="82"/>
      <c r="H54" s="83"/>
      <c r="I54" s="98"/>
      <c r="J54" s="84"/>
      <c r="K54" s="82"/>
      <c r="L54" s="232"/>
    </row>
    <row r="55" spans="1:12" ht="28.15" customHeight="1" x14ac:dyDescent="0.2">
      <c r="A55" s="78"/>
      <c r="B55" s="79"/>
      <c r="C55" s="79"/>
      <c r="D55" s="87">
        <f t="shared" si="4"/>
        <v>0</v>
      </c>
      <c r="E55" s="81"/>
      <c r="F55" s="82"/>
      <c r="G55" s="82"/>
      <c r="H55" s="83"/>
      <c r="I55" s="98"/>
      <c r="J55" s="84"/>
      <c r="K55" s="82"/>
      <c r="L55" s="232"/>
    </row>
    <row r="56" spans="1:12" ht="28.15" customHeight="1" x14ac:dyDescent="0.2">
      <c r="A56" s="85"/>
      <c r="B56" s="86"/>
      <c r="C56" s="86"/>
      <c r="D56" s="87">
        <f t="shared" si="4"/>
        <v>0</v>
      </c>
      <c r="E56" s="99"/>
      <c r="F56" s="100"/>
      <c r="G56" s="100"/>
      <c r="H56" s="101"/>
      <c r="I56" s="102"/>
      <c r="J56" s="103"/>
      <c r="K56" s="100"/>
      <c r="L56" s="230"/>
    </row>
    <row r="57" spans="1:12" ht="28.15" customHeight="1" x14ac:dyDescent="0.2">
      <c r="A57" s="85"/>
      <c r="B57" s="86"/>
      <c r="C57" s="86"/>
      <c r="D57" s="87">
        <f t="shared" si="4"/>
        <v>0</v>
      </c>
      <c r="E57" s="99"/>
      <c r="F57" s="100"/>
      <c r="G57" s="100"/>
      <c r="H57" s="101"/>
      <c r="I57" s="102"/>
      <c r="J57" s="103"/>
      <c r="K57" s="100"/>
      <c r="L57" s="230"/>
    </row>
    <row r="58" spans="1:12" ht="28.15" customHeight="1" x14ac:dyDescent="0.2">
      <c r="A58" s="85"/>
      <c r="B58" s="86"/>
      <c r="C58" s="86"/>
      <c r="D58" s="87">
        <f t="shared" si="4"/>
        <v>0</v>
      </c>
      <c r="E58" s="99"/>
      <c r="F58" s="100"/>
      <c r="G58" s="100"/>
      <c r="H58" s="101"/>
      <c r="I58" s="102"/>
      <c r="J58" s="103"/>
      <c r="K58" s="100"/>
      <c r="L58" s="230"/>
    </row>
    <row r="59" spans="1:12" ht="28.15" customHeight="1" x14ac:dyDescent="0.2">
      <c r="A59" s="85"/>
      <c r="B59" s="86"/>
      <c r="C59" s="86"/>
      <c r="D59" s="87">
        <f t="shared" si="4"/>
        <v>0</v>
      </c>
      <c r="E59" s="99"/>
      <c r="F59" s="100"/>
      <c r="G59" s="100"/>
      <c r="H59" s="101"/>
      <c r="I59" s="102"/>
      <c r="J59" s="103"/>
      <c r="K59" s="100"/>
      <c r="L59" s="230"/>
    </row>
    <row r="60" spans="1:12" ht="28.15" customHeight="1" x14ac:dyDescent="0.2">
      <c r="A60" s="85"/>
      <c r="B60" s="86"/>
      <c r="C60" s="86"/>
      <c r="D60" s="87">
        <f t="shared" si="4"/>
        <v>0</v>
      </c>
      <c r="E60" s="99"/>
      <c r="F60" s="100"/>
      <c r="G60" s="100"/>
      <c r="H60" s="101"/>
      <c r="I60" s="102"/>
      <c r="J60" s="103"/>
      <c r="K60" s="100"/>
      <c r="L60" s="230"/>
    </row>
    <row r="61" spans="1:12" ht="28.15" customHeight="1" x14ac:dyDescent="0.2">
      <c r="A61" s="85"/>
      <c r="B61" s="86"/>
      <c r="C61" s="86"/>
      <c r="D61" s="87">
        <f t="shared" si="4"/>
        <v>0</v>
      </c>
      <c r="E61" s="99"/>
      <c r="F61" s="100"/>
      <c r="G61" s="100"/>
      <c r="H61" s="101"/>
      <c r="I61" s="102"/>
      <c r="J61" s="103"/>
      <c r="K61" s="100"/>
      <c r="L61" s="230"/>
    </row>
    <row r="62" spans="1:12" ht="28.15" customHeight="1" x14ac:dyDescent="0.2">
      <c r="A62" s="85"/>
      <c r="B62" s="86"/>
      <c r="C62" s="86"/>
      <c r="D62" s="87">
        <f t="shared" si="4"/>
        <v>0</v>
      </c>
      <c r="E62" s="99"/>
      <c r="F62" s="100"/>
      <c r="G62" s="100"/>
      <c r="H62" s="101"/>
      <c r="I62" s="102"/>
      <c r="J62" s="103"/>
      <c r="K62" s="100"/>
      <c r="L62" s="230"/>
    </row>
    <row r="63" spans="1:12" ht="28.15" customHeight="1" x14ac:dyDescent="0.2">
      <c r="A63" s="85"/>
      <c r="B63" s="86"/>
      <c r="C63" s="86"/>
      <c r="D63" s="87">
        <f t="shared" si="4"/>
        <v>0</v>
      </c>
      <c r="E63" s="99"/>
      <c r="F63" s="100"/>
      <c r="G63" s="100"/>
      <c r="H63" s="101"/>
      <c r="I63" s="102"/>
      <c r="J63" s="103"/>
      <c r="K63" s="100"/>
      <c r="L63" s="230"/>
    </row>
    <row r="64" spans="1:12" ht="28.15" customHeight="1" x14ac:dyDescent="0.2">
      <c r="A64" s="85"/>
      <c r="B64" s="86"/>
      <c r="C64" s="86"/>
      <c r="D64" s="87">
        <f t="shared" si="4"/>
        <v>0</v>
      </c>
      <c r="E64" s="99"/>
      <c r="F64" s="100"/>
      <c r="G64" s="100"/>
      <c r="H64" s="101"/>
      <c r="I64" s="102"/>
      <c r="J64" s="103"/>
      <c r="K64" s="100"/>
      <c r="L64" s="230"/>
    </row>
    <row r="65" spans="1:66" ht="28.15" customHeight="1" thickBot="1" x14ac:dyDescent="0.25">
      <c r="A65" s="247"/>
      <c r="B65" s="88"/>
      <c r="C65" s="88"/>
      <c r="D65" s="89">
        <f t="shared" si="4"/>
        <v>0</v>
      </c>
      <c r="E65" s="104"/>
      <c r="F65" s="105"/>
      <c r="G65" s="105"/>
      <c r="H65" s="106"/>
      <c r="I65" s="107"/>
      <c r="J65" s="108"/>
      <c r="K65" s="105"/>
      <c r="L65" s="231"/>
    </row>
    <row r="66" spans="1:66" ht="18.75" customHeight="1" thickTop="1" x14ac:dyDescent="0.2">
      <c r="A66" s="310" t="s">
        <v>42</v>
      </c>
      <c r="B66" s="311"/>
      <c r="C66" s="312"/>
      <c r="D66" s="10">
        <f t="shared" si="4"/>
        <v>0</v>
      </c>
      <c r="E66" s="54">
        <f t="shared" ref="E66:K66" si="5">SUM(E47:E65)</f>
        <v>0</v>
      </c>
      <c r="F66" s="54">
        <f t="shared" si="5"/>
        <v>0</v>
      </c>
      <c r="G66" s="54">
        <f t="shared" si="5"/>
        <v>0</v>
      </c>
      <c r="H66" s="54">
        <f t="shared" si="5"/>
        <v>0</v>
      </c>
      <c r="I66" s="54">
        <f t="shared" si="5"/>
        <v>0</v>
      </c>
      <c r="J66" s="54">
        <f t="shared" si="5"/>
        <v>0</v>
      </c>
      <c r="K66" s="54">
        <f t="shared" si="5"/>
        <v>0</v>
      </c>
      <c r="L66" s="59"/>
    </row>
    <row r="67" spans="1:66" ht="18.75" customHeight="1" x14ac:dyDescent="0.2">
      <c r="A67" s="316" t="s">
        <v>111</v>
      </c>
      <c r="B67" s="252"/>
      <c r="C67" s="314"/>
      <c r="D67" s="30">
        <v>0</v>
      </c>
      <c r="E67" s="30">
        <v>0</v>
      </c>
      <c r="F67" s="30">
        <v>0</v>
      </c>
      <c r="G67" s="30">
        <v>0</v>
      </c>
      <c r="H67" s="30">
        <v>0</v>
      </c>
      <c r="I67" s="30">
        <v>0</v>
      </c>
      <c r="J67" s="30">
        <v>0</v>
      </c>
      <c r="K67" s="30">
        <v>0</v>
      </c>
      <c r="L67" s="60"/>
    </row>
    <row r="68" spans="1:66" ht="18.75" customHeight="1" thickBot="1" x14ac:dyDescent="0.25">
      <c r="A68" s="260" t="s">
        <v>44</v>
      </c>
      <c r="B68" s="261"/>
      <c r="C68" s="262"/>
      <c r="D68" s="11">
        <f t="shared" ref="D68:K68" si="6">D66+D67</f>
        <v>0</v>
      </c>
      <c r="E68" s="11">
        <f t="shared" si="6"/>
        <v>0</v>
      </c>
      <c r="F68" s="11">
        <f t="shared" si="6"/>
        <v>0</v>
      </c>
      <c r="G68" s="11">
        <f t="shared" si="6"/>
        <v>0</v>
      </c>
      <c r="H68" s="11">
        <f t="shared" si="6"/>
        <v>0</v>
      </c>
      <c r="I68" s="11">
        <f t="shared" si="6"/>
        <v>0</v>
      </c>
      <c r="J68" s="11">
        <f t="shared" si="6"/>
        <v>0</v>
      </c>
      <c r="K68" s="11">
        <f t="shared" si="6"/>
        <v>0</v>
      </c>
      <c r="L68" s="61"/>
    </row>
    <row r="69" spans="1:66" ht="18.75" customHeight="1" x14ac:dyDescent="0.2">
      <c r="A69" s="6"/>
      <c r="B69" s="7" t="s">
        <v>112</v>
      </c>
      <c r="C69" s="6"/>
      <c r="D69" s="9">
        <f>(SUM(D47:D65))-D66</f>
        <v>0</v>
      </c>
      <c r="E69" s="8"/>
      <c r="F69" s="8"/>
      <c r="G69" s="8"/>
      <c r="H69" s="8"/>
      <c r="I69" s="8"/>
      <c r="J69" s="8"/>
      <c r="K69" s="8"/>
      <c r="L69" s="5"/>
    </row>
    <row r="70" spans="1:66" s="68" customFormat="1" ht="54" customHeight="1" x14ac:dyDescent="0.2">
      <c r="A70" s="267" t="s">
        <v>70</v>
      </c>
      <c r="B70" s="268"/>
      <c r="C70" s="268"/>
      <c r="D70" s="268"/>
      <c r="E70" s="240" t="s">
        <v>71</v>
      </c>
      <c r="F70" s="67"/>
      <c r="G70" s="67"/>
      <c r="I70" s="67"/>
      <c r="J70" s="67"/>
      <c r="K70" s="286"/>
      <c r="L70" s="268"/>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ht="37.5" customHeight="1" x14ac:dyDescent="0.25">
      <c r="A71" s="264" t="s">
        <v>72</v>
      </c>
      <c r="B71" s="252"/>
      <c r="C71" s="252"/>
      <c r="D71" s="252"/>
      <c r="E71" s="252"/>
      <c r="F71" s="252"/>
      <c r="G71" s="252"/>
      <c r="H71" s="252"/>
      <c r="I71" s="252"/>
      <c r="J71" s="252"/>
      <c r="K71" s="252"/>
      <c r="L71" s="252"/>
    </row>
    <row r="72" spans="1:66" ht="22.5" customHeight="1" x14ac:dyDescent="0.2">
      <c r="A72" s="254" t="s">
        <v>73</v>
      </c>
      <c r="B72" s="252"/>
      <c r="C72" s="20"/>
      <c r="D72" s="53"/>
      <c r="E72" s="265" t="s">
        <v>113</v>
      </c>
      <c r="F72" s="252"/>
      <c r="G72" s="252"/>
      <c r="H72" s="252"/>
      <c r="I72" s="252"/>
      <c r="J72" s="252"/>
      <c r="K72" s="252"/>
      <c r="L72" s="252"/>
    </row>
    <row r="73" spans="1:66" ht="22.5" customHeight="1" x14ac:dyDescent="0.2">
      <c r="A73" s="254" t="s">
        <v>74</v>
      </c>
      <c r="B73" s="252"/>
      <c r="C73" s="20"/>
      <c r="D73" s="13">
        <f>D41</f>
        <v>0</v>
      </c>
      <c r="E73" s="24"/>
      <c r="F73" s="25"/>
      <c r="G73" s="25"/>
      <c r="H73" s="25"/>
      <c r="I73" s="25"/>
      <c r="J73" s="25"/>
      <c r="K73" s="25"/>
      <c r="L73" s="25"/>
    </row>
    <row r="74" spans="1:66" ht="22.5" customHeight="1" x14ac:dyDescent="0.2">
      <c r="A74" s="254" t="s">
        <v>75</v>
      </c>
      <c r="B74" s="252"/>
      <c r="C74" s="20"/>
      <c r="D74" s="13">
        <f>D66</f>
        <v>0</v>
      </c>
      <c r="E74" s="24"/>
      <c r="F74" s="25"/>
      <c r="G74" s="25"/>
      <c r="H74" s="25"/>
      <c r="I74" s="25"/>
      <c r="J74" s="25"/>
      <c r="K74" s="25"/>
      <c r="L74" s="25"/>
    </row>
    <row r="75" spans="1:66" ht="22.5" customHeight="1" x14ac:dyDescent="0.2">
      <c r="A75" s="253" t="s">
        <v>76</v>
      </c>
      <c r="B75" s="252"/>
      <c r="C75" s="252"/>
      <c r="D75" s="58">
        <f>SUM(D72:D73)-D74</f>
        <v>0</v>
      </c>
      <c r="E75" s="266"/>
      <c r="F75" s="252"/>
      <c r="G75" s="252"/>
      <c r="H75" s="252"/>
      <c r="I75" s="252"/>
      <c r="J75" s="252"/>
      <c r="K75" s="252"/>
      <c r="L75" s="252"/>
    </row>
    <row r="76" spans="1:66" ht="37.5" customHeight="1" x14ac:dyDescent="0.25">
      <c r="A76" s="264" t="s">
        <v>77</v>
      </c>
      <c r="B76" s="252"/>
      <c r="C76" s="15"/>
      <c r="D76" s="4"/>
      <c r="E76" s="4"/>
      <c r="F76" s="15"/>
      <c r="G76" s="15"/>
      <c r="H76" s="15"/>
      <c r="I76" s="15"/>
      <c r="J76" s="15"/>
      <c r="K76" s="15"/>
      <c r="L76" s="15"/>
    </row>
    <row r="77" spans="1:66" ht="22.5" customHeight="1" x14ac:dyDescent="0.2">
      <c r="A77" s="254" t="s">
        <v>78</v>
      </c>
      <c r="B77" s="252"/>
      <c r="D77" s="109">
        <v>0</v>
      </c>
      <c r="E77" s="265" t="s">
        <v>114</v>
      </c>
      <c r="F77" s="252"/>
      <c r="G77" s="252"/>
      <c r="H77" s="252"/>
      <c r="I77" s="252"/>
      <c r="J77" s="252"/>
      <c r="K77" s="252"/>
      <c r="L77" s="252"/>
    </row>
    <row r="78" spans="1:66" ht="22.5" customHeight="1" x14ac:dyDescent="0.2">
      <c r="A78" s="254" t="s">
        <v>79</v>
      </c>
      <c r="B78" s="252"/>
      <c r="D78" s="109">
        <v>0</v>
      </c>
      <c r="E78" s="265" t="s">
        <v>115</v>
      </c>
      <c r="F78" s="252"/>
      <c r="G78" s="252"/>
      <c r="H78" s="252"/>
      <c r="I78" s="252"/>
      <c r="J78" s="252"/>
      <c r="K78" s="252"/>
      <c r="L78" s="252"/>
    </row>
    <row r="79" spans="1:66" ht="22.5" customHeight="1" x14ac:dyDescent="0.2">
      <c r="A79" s="254" t="s">
        <v>80</v>
      </c>
      <c r="B79" s="252"/>
      <c r="D79" s="134">
        <f>SUM(D81:D86)</f>
        <v>0</v>
      </c>
      <c r="E79" s="26"/>
    </row>
    <row r="80" spans="1:66" ht="22.5" customHeight="1" x14ac:dyDescent="0.2">
      <c r="A80" s="123"/>
      <c r="B80" s="124" t="s">
        <v>81</v>
      </c>
      <c r="D80" s="26"/>
      <c r="E80" s="26"/>
    </row>
    <row r="81" spans="1:13" ht="22.5" customHeight="1" x14ac:dyDescent="0.2">
      <c r="A81" s="12"/>
      <c r="B81" s="133"/>
      <c r="C81" s="20"/>
      <c r="D81" s="109"/>
      <c r="E81" s="257" t="s">
        <v>116</v>
      </c>
      <c r="F81" s="252"/>
      <c r="G81" s="252"/>
      <c r="H81" s="252"/>
      <c r="I81" s="252"/>
      <c r="J81" s="252"/>
      <c r="K81" s="252"/>
      <c r="L81" s="252"/>
    </row>
    <row r="82" spans="1:13" ht="22.5" customHeight="1" x14ac:dyDescent="0.2">
      <c r="A82" s="12"/>
      <c r="B82" s="133"/>
      <c r="C82" s="17"/>
      <c r="D82" s="109"/>
      <c r="E82" s="252"/>
      <c r="F82" s="252"/>
      <c r="G82" s="252"/>
      <c r="H82" s="252"/>
      <c r="I82" s="252"/>
      <c r="J82" s="252"/>
      <c r="K82" s="252"/>
      <c r="L82" s="252"/>
    </row>
    <row r="83" spans="1:13" ht="22.5" customHeight="1" x14ac:dyDescent="0.2">
      <c r="A83" s="12"/>
      <c r="B83" s="133"/>
      <c r="C83" s="17"/>
      <c r="D83" s="109"/>
      <c r="E83" s="252"/>
      <c r="F83" s="252"/>
      <c r="G83" s="252"/>
      <c r="H83" s="252"/>
      <c r="I83" s="252"/>
      <c r="J83" s="252"/>
      <c r="K83" s="252"/>
      <c r="L83" s="252"/>
    </row>
    <row r="84" spans="1:13" ht="22.5" customHeight="1" x14ac:dyDescent="0.2">
      <c r="A84" s="12"/>
      <c r="B84" s="133"/>
      <c r="C84" s="17"/>
      <c r="D84" s="109"/>
      <c r="E84" s="252"/>
      <c r="F84" s="252"/>
      <c r="G84" s="252"/>
      <c r="H84" s="252"/>
      <c r="I84" s="252"/>
      <c r="J84" s="252"/>
      <c r="K84" s="252"/>
      <c r="L84" s="252"/>
    </row>
    <row r="85" spans="1:13" ht="22.5" customHeight="1" x14ac:dyDescent="0.2">
      <c r="A85" s="12"/>
      <c r="B85" s="133"/>
      <c r="C85" s="17"/>
      <c r="D85" s="109"/>
      <c r="E85" s="252"/>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row r="88" spans="1:13" ht="22.5" customHeight="1" x14ac:dyDescent="0.2">
      <c r="A88" s="253" t="s">
        <v>82</v>
      </c>
      <c r="B88" s="252"/>
      <c r="C88" s="252"/>
      <c r="D88" s="58">
        <f>SUM(D77:D78)-D79</f>
        <v>0</v>
      </c>
      <c r="E88" s="263" t="s">
        <v>117</v>
      </c>
      <c r="F88" s="252"/>
      <c r="G88" s="252"/>
      <c r="H88" s="252"/>
      <c r="I88" s="252"/>
      <c r="J88" s="252"/>
      <c r="K88" s="252"/>
      <c r="L88" s="252"/>
    </row>
    <row r="89" spans="1:13" ht="22.5" customHeight="1" x14ac:dyDescent="0.2">
      <c r="A89" s="253"/>
      <c r="B89" s="252"/>
      <c r="C89" s="252"/>
      <c r="D89" s="27"/>
    </row>
    <row r="90" spans="1:13" ht="33" customHeight="1" x14ac:dyDescent="0.2">
      <c r="A90" s="255" t="s">
        <v>83</v>
      </c>
      <c r="B90" s="252"/>
      <c r="C90" s="252"/>
      <c r="D90" s="227">
        <f>D75-D88</f>
        <v>0</v>
      </c>
      <c r="E90" s="251" t="s">
        <v>118</v>
      </c>
      <c r="F90" s="252"/>
      <c r="G90" s="252"/>
      <c r="H90" s="252"/>
      <c r="I90" s="252"/>
      <c r="J90" s="252"/>
      <c r="K90" s="252"/>
      <c r="L90" s="252"/>
    </row>
    <row r="91" spans="1:13" ht="17.45" customHeight="1" x14ac:dyDescent="0.25">
      <c r="A91" s="315"/>
      <c r="B91" s="252"/>
      <c r="C91" s="252"/>
      <c r="D91" s="252"/>
      <c r="E91" s="252"/>
      <c r="F91" s="252"/>
    </row>
    <row r="92" spans="1:13" ht="61.5" customHeight="1" x14ac:dyDescent="0.2">
      <c r="A92" s="22"/>
      <c r="B92" s="138" t="s">
        <v>119</v>
      </c>
      <c r="C92" s="137"/>
      <c r="D92" s="137"/>
      <c r="E92" s="234" t="str">
        <f>D2</f>
        <v>January 2026</v>
      </c>
      <c r="G92" s="137"/>
      <c r="H92" s="137"/>
      <c r="I92" s="137"/>
      <c r="J92" s="327">
        <f>'Club Details'!D7</f>
        <v>0</v>
      </c>
      <c r="K92" s="252"/>
      <c r="L92" s="252"/>
      <c r="M92" s="163"/>
    </row>
    <row r="93" spans="1:13" ht="33.75" customHeight="1" x14ac:dyDescent="0.2">
      <c r="A93" s="174" t="s">
        <v>73</v>
      </c>
      <c r="C93" s="325">
        <f>D72</f>
        <v>0</v>
      </c>
      <c r="D93" s="252"/>
      <c r="E93" s="137"/>
      <c r="F93" s="137"/>
      <c r="G93" s="137"/>
      <c r="H93" s="137"/>
      <c r="I93" s="137"/>
      <c r="J93" s="137"/>
      <c r="K93" s="137"/>
      <c r="L93" s="137"/>
    </row>
    <row r="94" spans="1:13" ht="27" customHeight="1" x14ac:dyDescent="0.2">
      <c r="A94" s="139" t="s">
        <v>120</v>
      </c>
      <c r="B94" s="143"/>
      <c r="C94" s="140"/>
      <c r="D94" s="140"/>
      <c r="E94" s="317">
        <f>D73</f>
        <v>0</v>
      </c>
      <c r="F94" s="252"/>
      <c r="G94" s="141" t="s">
        <v>121</v>
      </c>
      <c r="H94" s="142"/>
      <c r="I94" s="142"/>
      <c r="J94" s="142"/>
      <c r="K94" s="322">
        <f>D74</f>
        <v>0</v>
      </c>
      <c r="L94" s="252"/>
    </row>
    <row r="95" spans="1:13" x14ac:dyDescent="0.2">
      <c r="A95" s="22"/>
      <c r="B95" s="22"/>
      <c r="C95" s="22"/>
      <c r="D95" s="22"/>
      <c r="E95" s="22"/>
      <c r="F95" s="22"/>
      <c r="G95" s="22"/>
      <c r="H95" s="22"/>
      <c r="I95" s="22"/>
      <c r="J95" s="22"/>
      <c r="K95" s="22"/>
      <c r="L95" s="22"/>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s="144" customFormat="1" ht="24" customHeight="1" x14ac:dyDescent="0.2">
      <c r="A127" s="145" t="s">
        <v>122</v>
      </c>
      <c r="B127" s="146"/>
      <c r="C127" s="145"/>
      <c r="D127" s="306">
        <f>D75</f>
        <v>0</v>
      </c>
      <c r="E127" s="307"/>
      <c r="F127" s="307"/>
      <c r="G127" s="153" t="s">
        <v>123</v>
      </c>
      <c r="H127" s="153"/>
      <c r="I127" s="153"/>
      <c r="J127" s="153"/>
      <c r="K127" s="320">
        <f>D79</f>
        <v>0</v>
      </c>
      <c r="L127" s="307"/>
    </row>
    <row r="128" spans="1:12" s="144" customFormat="1" ht="24" customHeight="1" x14ac:dyDescent="0.2">
      <c r="A128" s="145" t="s">
        <v>124</v>
      </c>
      <c r="B128" s="146"/>
      <c r="C128" s="147"/>
      <c r="D128" s="306">
        <f>D88</f>
        <v>0</v>
      </c>
      <c r="E128" s="307"/>
      <c r="F128" s="307"/>
      <c r="G128" s="153" t="s">
        <v>125</v>
      </c>
      <c r="H128" s="153"/>
      <c r="I128" s="153"/>
      <c r="J128" s="153"/>
      <c r="K128" s="320">
        <f>D78</f>
        <v>0</v>
      </c>
      <c r="L128" s="307"/>
    </row>
    <row r="129" spans="1:12" x14ac:dyDescent="0.2">
      <c r="A129" s="22"/>
      <c r="B129" s="22"/>
      <c r="C129" s="22"/>
      <c r="D129" s="22"/>
      <c r="E129" s="22"/>
      <c r="F129" s="22"/>
      <c r="G129" s="22"/>
      <c r="H129" s="22"/>
      <c r="I129" s="22"/>
      <c r="J129" s="22"/>
      <c r="K129" s="22"/>
      <c r="L129" s="22"/>
    </row>
    <row r="130" spans="1:12" ht="16.899999999999999" customHeight="1" x14ac:dyDescent="0.25">
      <c r="A130" s="155" t="s">
        <v>126</v>
      </c>
      <c r="B130" s="22"/>
      <c r="C130" s="22"/>
      <c r="D130" s="22"/>
      <c r="E130" s="22"/>
      <c r="F130" s="22"/>
      <c r="G130" s="22"/>
      <c r="H130" s="22"/>
      <c r="I130" s="22"/>
      <c r="J130" s="22"/>
      <c r="K130" s="22"/>
      <c r="L130" s="22"/>
    </row>
    <row r="131" spans="1:12" x14ac:dyDescent="0.2">
      <c r="A131" s="326"/>
      <c r="B131" s="300"/>
      <c r="C131" s="300"/>
      <c r="D131" s="300"/>
      <c r="E131" s="300"/>
      <c r="F131" s="300"/>
      <c r="G131" s="300"/>
      <c r="H131" s="300"/>
      <c r="I131" s="300"/>
      <c r="J131" s="300"/>
      <c r="K131" s="300"/>
      <c r="L131" s="300"/>
    </row>
    <row r="132" spans="1:12" x14ac:dyDescent="0.2">
      <c r="A132" s="300"/>
      <c r="B132" s="300"/>
      <c r="C132" s="300"/>
      <c r="D132" s="300"/>
      <c r="E132" s="300"/>
      <c r="F132" s="300"/>
      <c r="G132" s="300"/>
      <c r="H132" s="300"/>
      <c r="I132" s="300"/>
      <c r="J132" s="300"/>
      <c r="K132" s="300"/>
      <c r="L132" s="300"/>
    </row>
    <row r="133" spans="1:12" x14ac:dyDescent="0.2">
      <c r="A133" s="300"/>
      <c r="B133" s="300"/>
      <c r="C133" s="300"/>
      <c r="D133" s="300"/>
      <c r="E133" s="300"/>
      <c r="F133" s="300"/>
      <c r="G133" s="300"/>
      <c r="H133" s="300"/>
      <c r="I133" s="300"/>
      <c r="J133" s="300"/>
      <c r="K133" s="300"/>
      <c r="L133" s="300"/>
    </row>
    <row r="134" spans="1:12" x14ac:dyDescent="0.2">
      <c r="A134" s="300"/>
      <c r="B134" s="300"/>
      <c r="C134" s="300"/>
      <c r="D134" s="300"/>
      <c r="E134" s="300"/>
      <c r="F134" s="300"/>
      <c r="G134" s="300"/>
      <c r="H134" s="300"/>
      <c r="I134" s="300"/>
      <c r="J134" s="300"/>
      <c r="K134" s="300"/>
      <c r="L134" s="300"/>
    </row>
    <row r="135" spans="1:12" x14ac:dyDescent="0.2">
      <c r="A135" s="300"/>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22"/>
      <c r="B139" s="22"/>
      <c r="C139" s="22"/>
      <c r="D139" s="22"/>
      <c r="E139" s="22"/>
      <c r="F139" s="22"/>
      <c r="G139" s="22"/>
      <c r="H139" s="22"/>
      <c r="I139" s="22"/>
      <c r="J139" s="22"/>
      <c r="K139" s="22"/>
      <c r="L139" s="22"/>
    </row>
  </sheetData>
  <sheetProtection algorithmName="SHA-512" hashValue="LZdadg+y7dznF1xdOe5vODxhsEMSlmagWPbFLyGy4rr4PQPRpoMabzHRRhHNfO1nEcbs0Ami+WxA8bNvrVYPgg==" saltValue="dPdq9JBUporuNGRonXEGlA==" spinCount="100000" sheet="1" objects="1" scenarios="1" selectLockedCells="1"/>
  <mergeCells count="44">
    <mergeCell ref="A131:L138"/>
    <mergeCell ref="A77:B77"/>
    <mergeCell ref="A78:B78"/>
    <mergeCell ref="J92:L92"/>
    <mergeCell ref="E81:L86"/>
    <mergeCell ref="A79:B79"/>
    <mergeCell ref="E77:L77"/>
    <mergeCell ref="C93:D93"/>
    <mergeCell ref="A74:B74"/>
    <mergeCell ref="E78:L78"/>
    <mergeCell ref="A71:L71"/>
    <mergeCell ref="A90:C90"/>
    <mergeCell ref="A73:B73"/>
    <mergeCell ref="A75:C75"/>
    <mergeCell ref="D128:F128"/>
    <mergeCell ref="K45:L45"/>
    <mergeCell ref="A66:C66"/>
    <mergeCell ref="E88:L88"/>
    <mergeCell ref="A42:C42"/>
    <mergeCell ref="D127:F127"/>
    <mergeCell ref="A91:F91"/>
    <mergeCell ref="E75:L75"/>
    <mergeCell ref="A67:C67"/>
    <mergeCell ref="E94:F94"/>
    <mergeCell ref="K128:L128"/>
    <mergeCell ref="A89:C89"/>
    <mergeCell ref="A72:B72"/>
    <mergeCell ref="K127:L127"/>
    <mergeCell ref="K94:L94"/>
    <mergeCell ref="D45:H45"/>
    <mergeCell ref="A1:L1"/>
    <mergeCell ref="E72:L72"/>
    <mergeCell ref="A88:C88"/>
    <mergeCell ref="E90:L90"/>
    <mergeCell ref="A76:B76"/>
    <mergeCell ref="K2:L2"/>
    <mergeCell ref="A2:C2"/>
    <mergeCell ref="A41:C41"/>
    <mergeCell ref="D2:H2"/>
    <mergeCell ref="K70:L70"/>
    <mergeCell ref="A43:C43"/>
    <mergeCell ref="A70:D70"/>
    <mergeCell ref="A45:C45"/>
    <mergeCell ref="A68:C68"/>
  </mergeCells>
  <conditionalFormatting sqref="B81:B86 D4:D40">
    <cfRule type="cellIs" dxfId="131" priority="6" stopIfTrue="1" operator="equal">
      <formula>0</formula>
    </cfRule>
  </conditionalFormatting>
  <conditionalFormatting sqref="D47:D65">
    <cfRule type="cellIs" dxfId="130" priority="28" stopIfTrue="1" operator="equal">
      <formula>0</formula>
    </cfRule>
  </conditionalFormatting>
  <conditionalFormatting sqref="D72:D75">
    <cfRule type="cellIs" dxfId="129" priority="13" stopIfTrue="1" operator="equal">
      <formula>0</formula>
    </cfRule>
  </conditionalFormatting>
  <conditionalFormatting sqref="D77:D79">
    <cfRule type="cellIs" dxfId="128" priority="4" stopIfTrue="1" operator="equal">
      <formula>0</formula>
    </cfRule>
  </conditionalFormatting>
  <conditionalFormatting sqref="D81:D86">
    <cfRule type="cellIs" dxfId="127" priority="5" stopIfTrue="1" operator="equal">
      <formula>0</formula>
    </cfRule>
  </conditionalFormatting>
  <conditionalFormatting sqref="D88">
    <cfRule type="cellIs" dxfId="126" priority="1" operator="notEqual">
      <formula>$D$75</formula>
    </cfRule>
  </conditionalFormatting>
  <conditionalFormatting sqref="D88:D90">
    <cfRule type="cellIs" dxfId="125" priority="9" stopIfTrue="1" operator="equal">
      <formula>0</formula>
    </cfRule>
  </conditionalFormatting>
  <conditionalFormatting sqref="D90">
    <cfRule type="cellIs" dxfId="124" priority="2" operator="greaterThan">
      <formula>0</formula>
    </cfRule>
    <cfRule type="cellIs" dxfId="123" priority="3" operator="lessThan">
      <formula>0</formula>
    </cfRule>
  </conditionalFormatting>
  <conditionalFormatting sqref="E73:E74">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4" max="11" man="1"/>
    <brk id="6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40"/>
  <sheetViews>
    <sheetView showWhiteSpace="0" zoomScaleNormal="100" zoomScaleSheetLayoutView="70" workbookViewId="0">
      <selection activeCell="E4" sqref="E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127</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2"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ref="D7:D23" si="1">SUM(E7:K7)</f>
        <v>0</v>
      </c>
      <c r="E7" s="81"/>
      <c r="F7" s="82"/>
      <c r="G7" s="82"/>
      <c r="H7" s="83"/>
      <c r="I7" s="84"/>
      <c r="J7" s="83"/>
      <c r="K7" s="83"/>
      <c r="L7" s="175"/>
    </row>
    <row r="8" spans="1:24" ht="28.15" customHeight="1" x14ac:dyDescent="0.2">
      <c r="A8" s="237"/>
      <c r="B8" s="86"/>
      <c r="C8" s="86"/>
      <c r="D8" s="87">
        <f t="shared" si="1"/>
        <v>0</v>
      </c>
      <c r="E8" s="81"/>
      <c r="F8" s="82"/>
      <c r="G8" s="82"/>
      <c r="H8" s="83"/>
      <c r="I8" s="84"/>
      <c r="J8" s="83"/>
      <c r="K8" s="83"/>
      <c r="L8" s="175"/>
    </row>
    <row r="9" spans="1:24" ht="28.15" customHeight="1" x14ac:dyDescent="0.2">
      <c r="A9" s="237"/>
      <c r="B9" s="86"/>
      <c r="C9" s="86"/>
      <c r="D9" s="87">
        <f t="shared" si="1"/>
        <v>0</v>
      </c>
      <c r="E9" s="81"/>
      <c r="F9" s="82"/>
      <c r="G9" s="82"/>
      <c r="H9" s="83"/>
      <c r="I9" s="84"/>
      <c r="J9" s="83"/>
      <c r="K9" s="83"/>
      <c r="L9" s="175"/>
    </row>
    <row r="10" spans="1:24" ht="28.15" customHeight="1" x14ac:dyDescent="0.2">
      <c r="A10" s="237"/>
      <c r="B10" s="86"/>
      <c r="C10" s="86"/>
      <c r="D10" s="87">
        <f t="shared" si="1"/>
        <v>0</v>
      </c>
      <c r="E10" s="81"/>
      <c r="F10" s="82"/>
      <c r="G10" s="82"/>
      <c r="H10" s="83"/>
      <c r="I10" s="84"/>
      <c r="J10" s="83"/>
      <c r="K10" s="83"/>
      <c r="L10" s="175"/>
    </row>
    <row r="11" spans="1:24" ht="28.15" customHeight="1" x14ac:dyDescent="0.2">
      <c r="A11" s="237"/>
      <c r="B11" s="86"/>
      <c r="C11" s="86"/>
      <c r="D11" s="87">
        <f t="shared" si="1"/>
        <v>0</v>
      </c>
      <c r="E11" s="81"/>
      <c r="F11" s="82"/>
      <c r="G11" s="82"/>
      <c r="H11" s="83"/>
      <c r="I11" s="84"/>
      <c r="J11" s="83"/>
      <c r="K11" s="83"/>
      <c r="L11" s="175"/>
    </row>
    <row r="12" spans="1:24" ht="28.15" customHeight="1" x14ac:dyDescent="0.2">
      <c r="A12" s="237"/>
      <c r="B12" s="86"/>
      <c r="C12" s="110"/>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86"/>
      <c r="D15" s="87">
        <f t="shared" si="1"/>
        <v>0</v>
      </c>
      <c r="E15" s="82"/>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6"/>
      <c r="B18" s="79"/>
      <c r="C18" s="79"/>
      <c r="D18" s="87">
        <f t="shared" si="1"/>
        <v>0</v>
      </c>
      <c r="E18" s="81"/>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6"/>
      <c r="B20" s="79"/>
      <c r="C20" s="79"/>
      <c r="D20" s="87">
        <f t="shared" si="1"/>
        <v>0</v>
      </c>
      <c r="E20" s="81"/>
      <c r="F20" s="82"/>
      <c r="G20" s="82"/>
      <c r="H20" s="83"/>
      <c r="I20" s="84"/>
      <c r="J20" s="83"/>
      <c r="K20" s="83"/>
      <c r="L20" s="175"/>
    </row>
    <row r="21" spans="1:12" ht="28.15" customHeight="1" x14ac:dyDescent="0.2">
      <c r="A21" s="237"/>
      <c r="B21" s="86"/>
      <c r="C21" s="86"/>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7"/>
      <c r="B23" s="86"/>
      <c r="C23" s="86"/>
      <c r="D23" s="87">
        <f t="shared" si="1"/>
        <v>0</v>
      </c>
      <c r="E23" s="81"/>
      <c r="F23" s="82"/>
      <c r="G23" s="82"/>
      <c r="H23" s="83"/>
      <c r="I23" s="84"/>
      <c r="J23" s="83"/>
      <c r="K23" s="83"/>
      <c r="L23" s="175"/>
    </row>
    <row r="24" spans="1:12" ht="28.15" customHeight="1" x14ac:dyDescent="0.2">
      <c r="A24" s="237"/>
      <c r="B24" s="86"/>
      <c r="C24" s="86"/>
      <c r="D24" s="87">
        <f t="shared" si="0"/>
        <v>0</v>
      </c>
      <c r="E24" s="81"/>
      <c r="F24" s="82"/>
      <c r="G24" s="82"/>
      <c r="H24" s="83"/>
      <c r="I24" s="84"/>
      <c r="J24" s="83"/>
      <c r="K24" s="83"/>
      <c r="L24" s="175"/>
    </row>
    <row r="25" spans="1:12" ht="28.15" customHeight="1" x14ac:dyDescent="0.2">
      <c r="A25" s="237"/>
      <c r="B25" s="86"/>
      <c r="C25" s="86"/>
      <c r="D25" s="87">
        <f t="shared" si="0"/>
        <v>0</v>
      </c>
      <c r="E25" s="81"/>
      <c r="F25" s="82"/>
      <c r="G25" s="82"/>
      <c r="H25" s="83"/>
      <c r="I25" s="84"/>
      <c r="J25" s="83"/>
      <c r="K25" s="83"/>
      <c r="L25" s="175"/>
    </row>
    <row r="26" spans="1:12" ht="28.15" customHeight="1" x14ac:dyDescent="0.2">
      <c r="A26" s="237"/>
      <c r="B26" s="86"/>
      <c r="C26" s="86"/>
      <c r="D26" s="87">
        <f t="shared" si="0"/>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110"/>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86"/>
      <c r="D32" s="87">
        <f t="shared" si="0"/>
        <v>0</v>
      </c>
      <c r="E32" s="82"/>
      <c r="F32" s="82"/>
      <c r="G32" s="82"/>
      <c r="H32" s="83"/>
      <c r="I32" s="84"/>
      <c r="J32" s="83"/>
      <c r="K32" s="83"/>
      <c r="L32" s="175"/>
    </row>
    <row r="33" spans="1:66" ht="28.15" customHeight="1" x14ac:dyDescent="0.2">
      <c r="A33" s="237"/>
      <c r="B33" s="86"/>
      <c r="C33" s="86"/>
      <c r="D33" s="87">
        <f t="shared" si="0"/>
        <v>0</v>
      </c>
      <c r="E33" s="81"/>
      <c r="F33" s="82"/>
      <c r="G33" s="82"/>
      <c r="H33" s="83"/>
      <c r="I33" s="84"/>
      <c r="J33" s="83"/>
      <c r="K33" s="83"/>
      <c r="L33" s="175"/>
    </row>
    <row r="34" spans="1:66" ht="28.15" customHeight="1" x14ac:dyDescent="0.2">
      <c r="A34" s="237"/>
      <c r="B34" s="86"/>
      <c r="C34" s="86"/>
      <c r="D34" s="87">
        <f t="shared" si="0"/>
        <v>0</v>
      </c>
      <c r="E34" s="81"/>
      <c r="F34" s="82"/>
      <c r="G34" s="82"/>
      <c r="H34" s="83"/>
      <c r="I34" s="84"/>
      <c r="J34" s="83"/>
      <c r="K34" s="83"/>
      <c r="L34" s="175"/>
    </row>
    <row r="35" spans="1:66" ht="28.15" customHeight="1" x14ac:dyDescent="0.2">
      <c r="A35" s="236"/>
      <c r="B35" s="79"/>
      <c r="C35" s="79"/>
      <c r="D35" s="87">
        <f t="shared" si="0"/>
        <v>0</v>
      </c>
      <c r="E35" s="81"/>
      <c r="F35" s="82"/>
      <c r="G35" s="82"/>
      <c r="H35" s="83"/>
      <c r="I35" s="84"/>
      <c r="J35" s="83"/>
      <c r="K35" s="83"/>
      <c r="L35" s="175"/>
    </row>
    <row r="36" spans="1:66" ht="28.15" customHeight="1" x14ac:dyDescent="0.2">
      <c r="A36" s="237"/>
      <c r="B36" s="86"/>
      <c r="C36" s="86"/>
      <c r="D36" s="87">
        <f t="shared" si="0"/>
        <v>0</v>
      </c>
      <c r="E36" s="81"/>
      <c r="F36" s="82"/>
      <c r="G36" s="82"/>
      <c r="H36" s="83"/>
      <c r="I36" s="84"/>
      <c r="J36" s="83"/>
      <c r="K36" s="83"/>
      <c r="L36" s="175"/>
    </row>
    <row r="37" spans="1:66" ht="28.15" customHeight="1" x14ac:dyDescent="0.2">
      <c r="A37" s="236"/>
      <c r="B37" s="79"/>
      <c r="C37" s="79"/>
      <c r="D37" s="87">
        <f t="shared" si="0"/>
        <v>0</v>
      </c>
      <c r="E37" s="81"/>
      <c r="F37" s="82"/>
      <c r="G37" s="82"/>
      <c r="H37" s="83"/>
      <c r="I37" s="84"/>
      <c r="J37" s="83"/>
      <c r="K37" s="83"/>
      <c r="L37" s="175"/>
    </row>
    <row r="38" spans="1:66" ht="28.15" customHeight="1" x14ac:dyDescent="0.2">
      <c r="A38" s="237"/>
      <c r="B38" s="86"/>
      <c r="C38" s="86"/>
      <c r="D38" s="87">
        <f t="shared" si="0"/>
        <v>0</v>
      </c>
      <c r="E38" s="81"/>
      <c r="F38" s="82"/>
      <c r="G38" s="82"/>
      <c r="H38" s="83"/>
      <c r="I38" s="84"/>
      <c r="J38" s="83"/>
      <c r="K38" s="83"/>
      <c r="L38" s="175"/>
    </row>
    <row r="39" spans="1:66" ht="28.15" customHeight="1" x14ac:dyDescent="0.2">
      <c r="A39" s="237"/>
      <c r="B39" s="86"/>
      <c r="C39" s="86"/>
      <c r="D39" s="87">
        <f t="shared" si="0"/>
        <v>0</v>
      </c>
      <c r="E39" s="81"/>
      <c r="F39" s="82"/>
      <c r="G39" s="82"/>
      <c r="H39" s="83"/>
      <c r="I39" s="84"/>
      <c r="J39" s="83"/>
      <c r="K39" s="83"/>
      <c r="L39" s="175"/>
    </row>
    <row r="40" spans="1:66" ht="28.15" customHeight="1" x14ac:dyDescent="0.2">
      <c r="A40" s="237"/>
      <c r="B40" s="86"/>
      <c r="C40" s="86"/>
      <c r="D40" s="87">
        <f t="shared" si="0"/>
        <v>0</v>
      </c>
      <c r="E40" s="81"/>
      <c r="F40" s="82"/>
      <c r="G40" s="82"/>
      <c r="H40" s="83"/>
      <c r="I40" s="84"/>
      <c r="J40" s="83"/>
      <c r="K40" s="83"/>
      <c r="L40" s="175"/>
    </row>
    <row r="41" spans="1:66" ht="28.15" customHeight="1" thickBot="1" x14ac:dyDescent="0.25">
      <c r="A41" s="238"/>
      <c r="B41" s="88"/>
      <c r="C41" s="88"/>
      <c r="D41" s="89">
        <f t="shared" si="0"/>
        <v>0</v>
      </c>
      <c r="E41" s="81"/>
      <c r="F41" s="82"/>
      <c r="G41" s="82"/>
      <c r="H41" s="90"/>
      <c r="I41" s="84"/>
      <c r="J41" s="83"/>
      <c r="K41" s="83"/>
      <c r="L41" s="180"/>
    </row>
    <row r="42" spans="1:66" ht="18.75" customHeight="1" thickTop="1" x14ac:dyDescent="0.2">
      <c r="A42" s="310" t="s">
        <v>42</v>
      </c>
      <c r="B42" s="311"/>
      <c r="C42" s="312"/>
      <c r="D42" s="10">
        <f t="shared" si="0"/>
        <v>0</v>
      </c>
      <c r="E42" s="54">
        <f t="shared" ref="E42:K42" si="2">SUM(E4:E41)</f>
        <v>0</v>
      </c>
      <c r="F42" s="54">
        <f t="shared" si="2"/>
        <v>0</v>
      </c>
      <c r="G42" s="54">
        <f t="shared" si="2"/>
        <v>0</v>
      </c>
      <c r="H42" s="10">
        <f t="shared" si="2"/>
        <v>0</v>
      </c>
      <c r="I42" s="54">
        <f t="shared" si="2"/>
        <v>0</v>
      </c>
      <c r="J42" s="55">
        <f t="shared" si="2"/>
        <v>0</v>
      </c>
      <c r="K42" s="55">
        <f t="shared" si="2"/>
        <v>0</v>
      </c>
      <c r="L42" s="178"/>
    </row>
    <row r="43" spans="1:66" ht="18.75" customHeight="1" x14ac:dyDescent="0.2">
      <c r="A43" s="313" t="s">
        <v>107</v>
      </c>
      <c r="B43" s="252"/>
      <c r="C43" s="314"/>
      <c r="D43" s="30">
        <v>0</v>
      </c>
      <c r="E43" s="30">
        <v>0</v>
      </c>
      <c r="F43" s="30">
        <v>0</v>
      </c>
      <c r="G43" s="30">
        <v>0</v>
      </c>
      <c r="H43" s="30">
        <v>0</v>
      </c>
      <c r="I43" s="30">
        <v>0</v>
      </c>
      <c r="J43" s="30">
        <v>0</v>
      </c>
      <c r="K43" s="30">
        <v>0</v>
      </c>
      <c r="L43" s="176"/>
    </row>
    <row r="44" spans="1:66" ht="18.75" customHeight="1" thickBot="1" x14ac:dyDescent="0.25">
      <c r="A44" s="260" t="s">
        <v>44</v>
      </c>
      <c r="B44" s="261"/>
      <c r="C44" s="262"/>
      <c r="D44" s="11">
        <f t="shared" ref="D44:K44" si="3">D42+D43</f>
        <v>0</v>
      </c>
      <c r="E44" s="11">
        <f t="shared" si="3"/>
        <v>0</v>
      </c>
      <c r="F44" s="11">
        <f t="shared" si="3"/>
        <v>0</v>
      </c>
      <c r="G44" s="11">
        <f t="shared" si="3"/>
        <v>0</v>
      </c>
      <c r="H44" s="11">
        <f t="shared" si="3"/>
        <v>0</v>
      </c>
      <c r="I44" s="11">
        <f t="shared" si="3"/>
        <v>0</v>
      </c>
      <c r="J44" s="56">
        <f t="shared" si="3"/>
        <v>0</v>
      </c>
      <c r="K44" s="56">
        <f t="shared" si="3"/>
        <v>0</v>
      </c>
      <c r="L44" s="177"/>
    </row>
    <row r="45" spans="1:66" ht="18.75" customHeight="1" thickBot="1" x14ac:dyDescent="0.25">
      <c r="A45" s="16"/>
      <c r="B45" s="164" t="s">
        <v>108</v>
      </c>
      <c r="C45" s="16"/>
      <c r="D45" s="165">
        <f>(SUM(D4:D41))-D42</f>
        <v>0</v>
      </c>
      <c r="E45" s="166"/>
      <c r="F45" s="166"/>
      <c r="G45" s="166"/>
      <c r="H45" s="166"/>
      <c r="I45" s="166"/>
      <c r="J45" s="166"/>
      <c r="K45" s="166"/>
      <c r="L45" s="26"/>
    </row>
    <row r="46" spans="1:66" s="18" customFormat="1" ht="54" customHeight="1" thickBot="1" x14ac:dyDescent="0.25">
      <c r="A46" s="328" t="s">
        <v>109</v>
      </c>
      <c r="B46" s="324"/>
      <c r="C46" s="324"/>
      <c r="D46" s="323" t="s">
        <v>127</v>
      </c>
      <c r="E46" s="324"/>
      <c r="F46" s="324"/>
      <c r="G46" s="324"/>
      <c r="H46" s="324"/>
      <c r="I46" s="65"/>
      <c r="J46" s="66"/>
      <c r="K46" s="308"/>
      <c r="L46" s="309"/>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2" t="s">
        <v>10</v>
      </c>
      <c r="B47" s="62" t="s">
        <v>46</v>
      </c>
      <c r="C47" s="62" t="s">
        <v>12</v>
      </c>
      <c r="D47" s="63" t="s">
        <v>13</v>
      </c>
      <c r="E47" s="63" t="s">
        <v>14</v>
      </c>
      <c r="F47" s="63" t="s">
        <v>15</v>
      </c>
      <c r="G47" s="63" t="s">
        <v>16</v>
      </c>
      <c r="H47" s="62" t="s">
        <v>47</v>
      </c>
      <c r="I47" s="62" t="s">
        <v>110</v>
      </c>
      <c r="J47" s="64" t="s">
        <v>19</v>
      </c>
      <c r="K47" s="63" t="s">
        <v>20</v>
      </c>
      <c r="L47" s="62"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239"/>
      <c r="B48" s="92"/>
      <c r="C48" s="92"/>
      <c r="D48" s="80">
        <f t="shared" ref="D48:D67" si="4">SUM(E48:K48)</f>
        <v>0</v>
      </c>
      <c r="E48" s="93"/>
      <c r="F48" s="94"/>
      <c r="G48" s="94"/>
      <c r="H48" s="95"/>
      <c r="I48" s="96"/>
      <c r="J48" s="97"/>
      <c r="K48" s="94"/>
      <c r="L48" s="229"/>
    </row>
    <row r="49" spans="1:12" ht="28.15" customHeight="1" x14ac:dyDescent="0.2">
      <c r="A49" s="236"/>
      <c r="B49" s="79"/>
      <c r="C49" s="79"/>
      <c r="D49" s="87">
        <f t="shared" si="4"/>
        <v>0</v>
      </c>
      <c r="E49" s="81"/>
      <c r="F49" s="82"/>
      <c r="G49" s="82"/>
      <c r="H49" s="83"/>
      <c r="I49" s="98"/>
      <c r="J49" s="84"/>
      <c r="K49" s="82"/>
      <c r="L49" s="232"/>
    </row>
    <row r="50" spans="1:12" ht="28.15" customHeight="1" x14ac:dyDescent="0.2">
      <c r="A50" s="236"/>
      <c r="B50" s="79"/>
      <c r="C50" s="79"/>
      <c r="D50" s="87">
        <f t="shared" si="4"/>
        <v>0</v>
      </c>
      <c r="E50" s="81"/>
      <c r="F50" s="82"/>
      <c r="G50" s="82"/>
      <c r="H50" s="83"/>
      <c r="I50" s="98"/>
      <c r="J50" s="84"/>
      <c r="K50" s="82"/>
      <c r="L50" s="232"/>
    </row>
    <row r="51" spans="1:12" ht="28.15" customHeight="1" x14ac:dyDescent="0.2">
      <c r="A51" s="236"/>
      <c r="B51" s="79"/>
      <c r="C51" s="79"/>
      <c r="D51" s="87">
        <f t="shared" si="4"/>
        <v>0</v>
      </c>
      <c r="E51" s="81"/>
      <c r="F51" s="82"/>
      <c r="G51" s="82"/>
      <c r="H51" s="83"/>
      <c r="I51" s="98"/>
      <c r="J51" s="84"/>
      <c r="K51" s="82"/>
      <c r="L51" s="232"/>
    </row>
    <row r="52" spans="1:12" ht="28.15" customHeight="1" x14ac:dyDescent="0.2">
      <c r="A52" s="236"/>
      <c r="B52" s="79"/>
      <c r="C52" s="79"/>
      <c r="D52" s="87">
        <f t="shared" si="4"/>
        <v>0</v>
      </c>
      <c r="E52" s="81"/>
      <c r="F52" s="82"/>
      <c r="G52" s="82"/>
      <c r="H52" s="83"/>
      <c r="I52" s="98"/>
      <c r="J52" s="84"/>
      <c r="K52" s="82"/>
      <c r="L52" s="232"/>
    </row>
    <row r="53" spans="1:12" ht="28.15" customHeight="1" x14ac:dyDescent="0.2">
      <c r="A53" s="236"/>
      <c r="B53" s="79"/>
      <c r="C53" s="79"/>
      <c r="D53" s="87">
        <f t="shared" si="4"/>
        <v>0</v>
      </c>
      <c r="E53" s="81"/>
      <c r="F53" s="82"/>
      <c r="G53" s="82"/>
      <c r="H53" s="83"/>
      <c r="I53" s="98"/>
      <c r="J53" s="84"/>
      <c r="K53" s="82"/>
      <c r="L53" s="232"/>
    </row>
    <row r="54" spans="1:12" ht="28.15" customHeight="1" x14ac:dyDescent="0.2">
      <c r="A54" s="236"/>
      <c r="B54" s="79"/>
      <c r="C54" s="79"/>
      <c r="D54" s="87">
        <f t="shared" si="4"/>
        <v>0</v>
      </c>
      <c r="E54" s="81"/>
      <c r="F54" s="82"/>
      <c r="G54" s="82"/>
      <c r="H54" s="83"/>
      <c r="I54" s="98"/>
      <c r="J54" s="84"/>
      <c r="K54" s="82"/>
      <c r="L54" s="232"/>
    </row>
    <row r="55" spans="1:12" ht="28.15" customHeight="1" x14ac:dyDescent="0.2">
      <c r="A55" s="236"/>
      <c r="B55" s="79"/>
      <c r="C55" s="79"/>
      <c r="D55" s="87">
        <f t="shared" si="4"/>
        <v>0</v>
      </c>
      <c r="E55" s="81"/>
      <c r="F55" s="82"/>
      <c r="G55" s="82"/>
      <c r="H55" s="83"/>
      <c r="I55" s="98"/>
      <c r="J55" s="84"/>
      <c r="K55" s="82"/>
      <c r="L55" s="232"/>
    </row>
    <row r="56" spans="1:12" ht="28.15" customHeight="1" x14ac:dyDescent="0.2">
      <c r="A56" s="236"/>
      <c r="B56" s="79"/>
      <c r="C56" s="79"/>
      <c r="D56" s="87">
        <f t="shared" si="4"/>
        <v>0</v>
      </c>
      <c r="E56" s="81"/>
      <c r="F56" s="82"/>
      <c r="G56" s="82"/>
      <c r="H56" s="83"/>
      <c r="I56" s="98"/>
      <c r="J56" s="84"/>
      <c r="K56" s="82"/>
      <c r="L56" s="232"/>
    </row>
    <row r="57" spans="1:12" ht="28.15" customHeight="1" x14ac:dyDescent="0.2">
      <c r="A57" s="237"/>
      <c r="B57" s="86"/>
      <c r="C57" s="86"/>
      <c r="D57" s="87">
        <f t="shared" si="4"/>
        <v>0</v>
      </c>
      <c r="E57" s="99"/>
      <c r="F57" s="100"/>
      <c r="G57" s="100"/>
      <c r="H57" s="101"/>
      <c r="I57" s="102"/>
      <c r="J57" s="103"/>
      <c r="K57" s="100"/>
      <c r="L57" s="230"/>
    </row>
    <row r="58" spans="1:12" ht="28.15" customHeight="1" x14ac:dyDescent="0.2">
      <c r="A58" s="237"/>
      <c r="B58" s="86"/>
      <c r="C58" s="86"/>
      <c r="D58" s="87">
        <f t="shared" si="4"/>
        <v>0</v>
      </c>
      <c r="E58" s="99"/>
      <c r="F58" s="100"/>
      <c r="G58" s="100"/>
      <c r="H58" s="101"/>
      <c r="I58" s="102"/>
      <c r="J58" s="103"/>
      <c r="K58" s="100"/>
      <c r="L58" s="230"/>
    </row>
    <row r="59" spans="1:12" ht="28.15" customHeight="1" x14ac:dyDescent="0.2">
      <c r="A59" s="237"/>
      <c r="B59" s="86"/>
      <c r="C59" s="86"/>
      <c r="D59" s="87">
        <f t="shared" si="4"/>
        <v>0</v>
      </c>
      <c r="E59" s="99"/>
      <c r="F59" s="100"/>
      <c r="G59" s="100"/>
      <c r="H59" s="101"/>
      <c r="I59" s="102"/>
      <c r="J59" s="103"/>
      <c r="K59" s="100"/>
      <c r="L59" s="230"/>
    </row>
    <row r="60" spans="1:12" ht="28.15" customHeight="1" x14ac:dyDescent="0.2">
      <c r="A60" s="237"/>
      <c r="B60" s="86"/>
      <c r="C60" s="86"/>
      <c r="D60" s="87">
        <f t="shared" si="4"/>
        <v>0</v>
      </c>
      <c r="E60" s="99"/>
      <c r="F60" s="100"/>
      <c r="G60" s="100"/>
      <c r="H60" s="101"/>
      <c r="I60" s="102"/>
      <c r="J60" s="103"/>
      <c r="K60" s="100"/>
      <c r="L60" s="230"/>
    </row>
    <row r="61" spans="1:12" ht="28.15" customHeight="1" x14ac:dyDescent="0.2">
      <c r="A61" s="237"/>
      <c r="B61" s="86"/>
      <c r="C61" s="86"/>
      <c r="D61" s="87">
        <f t="shared" si="4"/>
        <v>0</v>
      </c>
      <c r="E61" s="99"/>
      <c r="F61" s="100"/>
      <c r="G61" s="100"/>
      <c r="H61" s="101"/>
      <c r="I61" s="102"/>
      <c r="J61" s="103"/>
      <c r="K61" s="100"/>
      <c r="L61" s="230"/>
    </row>
    <row r="62" spans="1:12" ht="28.15" customHeight="1" x14ac:dyDescent="0.2">
      <c r="A62" s="237"/>
      <c r="B62" s="86"/>
      <c r="C62" s="86"/>
      <c r="D62" s="87">
        <f t="shared" si="4"/>
        <v>0</v>
      </c>
      <c r="E62" s="99"/>
      <c r="F62" s="100"/>
      <c r="G62" s="100"/>
      <c r="H62" s="101"/>
      <c r="I62" s="102"/>
      <c r="J62" s="103"/>
      <c r="K62" s="100"/>
      <c r="L62" s="230"/>
    </row>
    <row r="63" spans="1:12" ht="28.15" customHeight="1" x14ac:dyDescent="0.2">
      <c r="A63" s="237"/>
      <c r="B63" s="86"/>
      <c r="C63" s="86"/>
      <c r="D63" s="87">
        <f t="shared" si="4"/>
        <v>0</v>
      </c>
      <c r="E63" s="99"/>
      <c r="F63" s="100"/>
      <c r="G63" s="100"/>
      <c r="H63" s="101"/>
      <c r="I63" s="102"/>
      <c r="J63" s="103"/>
      <c r="K63" s="100"/>
      <c r="L63" s="230"/>
    </row>
    <row r="64" spans="1:12" ht="28.15" customHeight="1" x14ac:dyDescent="0.2">
      <c r="A64" s="237"/>
      <c r="B64" s="86"/>
      <c r="C64" s="86"/>
      <c r="D64" s="87">
        <f t="shared" si="4"/>
        <v>0</v>
      </c>
      <c r="E64" s="99"/>
      <c r="F64" s="100"/>
      <c r="G64" s="100"/>
      <c r="H64" s="101"/>
      <c r="I64" s="102"/>
      <c r="J64" s="103"/>
      <c r="K64" s="100"/>
      <c r="L64" s="230"/>
    </row>
    <row r="65" spans="1:66" ht="28.15" customHeight="1" x14ac:dyDescent="0.2">
      <c r="A65" s="237"/>
      <c r="B65" s="86"/>
      <c r="C65" s="86"/>
      <c r="D65" s="87">
        <f t="shared" si="4"/>
        <v>0</v>
      </c>
      <c r="E65" s="99"/>
      <c r="F65" s="100"/>
      <c r="G65" s="100"/>
      <c r="H65" s="101"/>
      <c r="I65" s="102"/>
      <c r="J65" s="103"/>
      <c r="K65" s="100"/>
      <c r="L65" s="230"/>
    </row>
    <row r="66" spans="1:66" ht="28.15" customHeight="1" thickBot="1" x14ac:dyDescent="0.25">
      <c r="A66" s="238"/>
      <c r="B66" s="88"/>
      <c r="C66" s="88"/>
      <c r="D66" s="89">
        <f t="shared" si="4"/>
        <v>0</v>
      </c>
      <c r="E66" s="104"/>
      <c r="F66" s="105"/>
      <c r="G66" s="105"/>
      <c r="H66" s="106"/>
      <c r="I66" s="107"/>
      <c r="J66" s="108"/>
      <c r="K66" s="105"/>
      <c r="L66" s="231"/>
    </row>
    <row r="67" spans="1:66" ht="18.75" customHeight="1" thickTop="1" x14ac:dyDescent="0.2">
      <c r="A67" s="310" t="s">
        <v>42</v>
      </c>
      <c r="B67" s="311"/>
      <c r="C67" s="312"/>
      <c r="D67" s="10">
        <f t="shared" si="4"/>
        <v>0</v>
      </c>
      <c r="E67" s="54">
        <f t="shared" ref="E67:K67" si="5">SUM(E48:E66)</f>
        <v>0</v>
      </c>
      <c r="F67" s="54">
        <f t="shared" si="5"/>
        <v>0</v>
      </c>
      <c r="G67" s="54">
        <f t="shared" si="5"/>
        <v>0</v>
      </c>
      <c r="H67" s="54">
        <f t="shared" si="5"/>
        <v>0</v>
      </c>
      <c r="I67" s="54">
        <f t="shared" si="5"/>
        <v>0</v>
      </c>
      <c r="J67" s="54">
        <f t="shared" si="5"/>
        <v>0</v>
      </c>
      <c r="K67" s="54">
        <f t="shared" si="5"/>
        <v>0</v>
      </c>
      <c r="L67" s="59"/>
    </row>
    <row r="68" spans="1:66" ht="18.75" customHeight="1" x14ac:dyDescent="0.2">
      <c r="A68" s="316" t="s">
        <v>111</v>
      </c>
      <c r="B68" s="252"/>
      <c r="C68" s="314"/>
      <c r="D68" s="30">
        <v>0</v>
      </c>
      <c r="E68" s="30">
        <v>0</v>
      </c>
      <c r="F68" s="30">
        <v>0</v>
      </c>
      <c r="G68" s="30">
        <v>0</v>
      </c>
      <c r="H68" s="30">
        <v>0</v>
      </c>
      <c r="I68" s="30">
        <v>0</v>
      </c>
      <c r="J68" s="30">
        <v>0</v>
      </c>
      <c r="K68" s="30">
        <v>0</v>
      </c>
      <c r="L68" s="60"/>
    </row>
    <row r="69" spans="1:66" ht="18.75" customHeight="1" thickBot="1" x14ac:dyDescent="0.25">
      <c r="A69" s="260" t="s">
        <v>44</v>
      </c>
      <c r="B69" s="261"/>
      <c r="C69" s="262"/>
      <c r="D69" s="11">
        <f t="shared" ref="D69:K69" si="6">D67+D68</f>
        <v>0</v>
      </c>
      <c r="E69" s="11">
        <f t="shared" si="6"/>
        <v>0</v>
      </c>
      <c r="F69" s="11">
        <f t="shared" si="6"/>
        <v>0</v>
      </c>
      <c r="G69" s="11">
        <f t="shared" si="6"/>
        <v>0</v>
      </c>
      <c r="H69" s="11">
        <f t="shared" si="6"/>
        <v>0</v>
      </c>
      <c r="I69" s="11">
        <f t="shared" si="6"/>
        <v>0</v>
      </c>
      <c r="J69" s="11">
        <f t="shared" si="6"/>
        <v>0</v>
      </c>
      <c r="K69" s="11">
        <f t="shared" si="6"/>
        <v>0</v>
      </c>
      <c r="L69" s="61"/>
    </row>
    <row r="70" spans="1:66" ht="18.75" customHeight="1" x14ac:dyDescent="0.2">
      <c r="A70" s="6"/>
      <c r="B70" s="7" t="s">
        <v>112</v>
      </c>
      <c r="C70" s="6"/>
      <c r="D70" s="9">
        <f>(SUM(D48:D66))-D67</f>
        <v>0</v>
      </c>
      <c r="E70" s="8"/>
      <c r="F70" s="8"/>
      <c r="G70" s="8"/>
      <c r="H70" s="8"/>
      <c r="I70" s="8"/>
      <c r="J70" s="8"/>
      <c r="K70" s="8"/>
      <c r="L70" s="5"/>
    </row>
    <row r="71" spans="1:66" s="68" customFormat="1" ht="54" customHeight="1" x14ac:dyDescent="0.2">
      <c r="A71" s="267" t="s">
        <v>70</v>
      </c>
      <c r="B71" s="268"/>
      <c r="C71" s="268"/>
      <c r="D71" s="268"/>
      <c r="E71" s="240" t="s">
        <v>127</v>
      </c>
      <c r="F71" s="67"/>
      <c r="G71" s="67"/>
      <c r="I71" s="67"/>
      <c r="J71" s="67"/>
      <c r="K71" s="286"/>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4" t="s">
        <v>72</v>
      </c>
      <c r="B72" s="252"/>
      <c r="C72" s="252"/>
      <c r="D72" s="252"/>
      <c r="E72" s="252"/>
      <c r="F72" s="252"/>
      <c r="G72" s="252"/>
      <c r="H72" s="252"/>
      <c r="I72" s="252"/>
      <c r="J72" s="252"/>
      <c r="K72" s="252"/>
      <c r="L72" s="252"/>
    </row>
    <row r="73" spans="1:66" ht="22.5" customHeight="1" x14ac:dyDescent="0.2">
      <c r="A73" s="254" t="s">
        <v>73</v>
      </c>
      <c r="B73" s="252"/>
      <c r="C73" s="20"/>
      <c r="D73" s="53">
        <f>Jan!D75</f>
        <v>0</v>
      </c>
      <c r="E73" s="265" t="s">
        <v>128</v>
      </c>
      <c r="F73" s="252"/>
      <c r="G73" s="252"/>
      <c r="H73" s="252"/>
      <c r="I73" s="252"/>
      <c r="J73" s="252"/>
      <c r="K73" s="252"/>
      <c r="L73" s="252"/>
    </row>
    <row r="74" spans="1:66" ht="22.5" customHeight="1" x14ac:dyDescent="0.2">
      <c r="A74" s="254" t="s">
        <v>74</v>
      </c>
      <c r="B74" s="252"/>
      <c r="C74" s="20"/>
      <c r="D74" s="13">
        <f>D42</f>
        <v>0</v>
      </c>
      <c r="E74" s="24"/>
      <c r="F74" s="25"/>
      <c r="G74" s="25"/>
      <c r="H74" s="25"/>
      <c r="I74" s="25"/>
      <c r="J74" s="25"/>
      <c r="K74" s="25"/>
      <c r="L74" s="25"/>
    </row>
    <row r="75" spans="1:66" ht="22.5" customHeight="1" x14ac:dyDescent="0.2">
      <c r="A75" s="254" t="s">
        <v>75</v>
      </c>
      <c r="B75" s="252"/>
      <c r="C75" s="20"/>
      <c r="D75" s="13">
        <f>D67</f>
        <v>0</v>
      </c>
      <c r="E75" s="24"/>
      <c r="F75" s="25"/>
      <c r="G75" s="25"/>
      <c r="H75" s="25"/>
      <c r="I75" s="25"/>
      <c r="J75" s="25"/>
      <c r="K75" s="25"/>
      <c r="L75" s="25"/>
    </row>
    <row r="76" spans="1:66" ht="22.5" customHeight="1" x14ac:dyDescent="0.2">
      <c r="A76" s="253" t="s">
        <v>76</v>
      </c>
      <c r="B76" s="252"/>
      <c r="C76" s="252"/>
      <c r="D76" s="58">
        <f>SUM(D73:D74)-D75</f>
        <v>0</v>
      </c>
      <c r="E76" s="266"/>
      <c r="F76" s="252"/>
      <c r="G76" s="252"/>
      <c r="H76" s="252"/>
      <c r="I76" s="252"/>
      <c r="J76" s="252"/>
      <c r="K76" s="252"/>
      <c r="L76" s="252"/>
    </row>
    <row r="77" spans="1:66" ht="37.5" customHeight="1" x14ac:dyDescent="0.25">
      <c r="A77" s="264" t="s">
        <v>77</v>
      </c>
      <c r="B77" s="252"/>
      <c r="C77" s="15"/>
      <c r="D77" s="4"/>
      <c r="E77" s="4"/>
      <c r="F77" s="15"/>
      <c r="G77" s="15"/>
      <c r="H77" s="15"/>
      <c r="I77" s="15"/>
      <c r="J77" s="15"/>
      <c r="K77" s="15"/>
      <c r="L77" s="15"/>
    </row>
    <row r="78" spans="1:66" ht="22.5" customHeight="1" x14ac:dyDescent="0.2">
      <c r="A78" s="254" t="s">
        <v>78</v>
      </c>
      <c r="B78" s="252"/>
      <c r="D78" s="109">
        <v>0</v>
      </c>
      <c r="E78" s="265" t="s">
        <v>189</v>
      </c>
      <c r="F78" s="252"/>
      <c r="G78" s="252"/>
      <c r="H78" s="252"/>
      <c r="I78" s="252"/>
      <c r="J78" s="252"/>
      <c r="K78" s="252"/>
      <c r="L78" s="252"/>
    </row>
    <row r="79" spans="1:66" ht="22.5" customHeight="1" x14ac:dyDescent="0.2">
      <c r="A79" s="254" t="s">
        <v>79</v>
      </c>
      <c r="B79" s="252"/>
      <c r="D79" s="109">
        <v>0</v>
      </c>
      <c r="E79" s="265" t="s">
        <v>115</v>
      </c>
      <c r="F79" s="252"/>
      <c r="G79" s="252"/>
      <c r="H79" s="252"/>
      <c r="I79" s="252"/>
      <c r="J79" s="252"/>
      <c r="K79" s="252"/>
      <c r="L79" s="252"/>
    </row>
    <row r="80" spans="1:66" ht="22.5" customHeight="1" x14ac:dyDescent="0.2">
      <c r="A80" s="254" t="s">
        <v>80</v>
      </c>
      <c r="B80" s="252"/>
      <c r="D80" s="134">
        <f>SUM(D82:D87)</f>
        <v>0</v>
      </c>
      <c r="E80" s="26"/>
    </row>
    <row r="81" spans="1:13" ht="22.5" customHeight="1" x14ac:dyDescent="0.2">
      <c r="A81" s="123"/>
      <c r="B81" s="124" t="s">
        <v>81</v>
      </c>
      <c r="D81" s="26"/>
      <c r="E81" s="26"/>
    </row>
    <row r="82" spans="1:13" ht="22.5" customHeight="1" x14ac:dyDescent="0.2">
      <c r="A82" s="12"/>
      <c r="B82" s="133"/>
      <c r="C82" s="20"/>
      <c r="D82" s="109"/>
      <c r="E82" s="257" t="s">
        <v>116</v>
      </c>
      <c r="F82" s="252"/>
      <c r="G82" s="252"/>
      <c r="H82" s="252"/>
      <c r="I82" s="252"/>
      <c r="J82" s="252"/>
      <c r="K82" s="252"/>
      <c r="L82" s="252"/>
    </row>
    <row r="83" spans="1:13" ht="22.5" customHeight="1" x14ac:dyDescent="0.2">
      <c r="A83" s="12"/>
      <c r="B83" s="133"/>
      <c r="C83" s="17"/>
      <c r="D83" s="109"/>
      <c r="E83" s="252"/>
      <c r="F83" s="252"/>
      <c r="G83" s="252"/>
      <c r="H83" s="252"/>
      <c r="I83" s="252"/>
      <c r="J83" s="252"/>
      <c r="K83" s="252"/>
      <c r="L83" s="252"/>
    </row>
    <row r="84" spans="1:13" ht="22.5" customHeight="1" x14ac:dyDescent="0.2">
      <c r="A84" s="12"/>
      <c r="B84" s="133"/>
      <c r="C84" s="17"/>
      <c r="D84" s="109"/>
      <c r="E84" s="252"/>
      <c r="F84" s="252"/>
      <c r="G84" s="252"/>
      <c r="H84" s="252"/>
      <c r="I84" s="252"/>
      <c r="J84" s="252"/>
      <c r="K84" s="252"/>
      <c r="L84" s="252"/>
    </row>
    <row r="85" spans="1:13" ht="22.5" customHeight="1" x14ac:dyDescent="0.2">
      <c r="A85" s="12"/>
      <c r="B85" s="133"/>
      <c r="C85" s="17"/>
      <c r="D85" s="109"/>
      <c r="E85" s="252"/>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row r="89" spans="1:13" ht="22.5" customHeight="1" x14ac:dyDescent="0.2">
      <c r="A89" s="253" t="s">
        <v>82</v>
      </c>
      <c r="B89" s="252"/>
      <c r="C89" s="252"/>
      <c r="D89" s="58">
        <f>SUM(D78:D79)-D80</f>
        <v>0</v>
      </c>
      <c r="E89" s="263" t="s">
        <v>117</v>
      </c>
      <c r="F89" s="252"/>
      <c r="G89" s="252"/>
      <c r="H89" s="252"/>
      <c r="I89" s="252"/>
      <c r="J89" s="252"/>
      <c r="K89" s="252"/>
      <c r="L89" s="252"/>
    </row>
    <row r="90" spans="1:13" ht="22.5" customHeight="1" x14ac:dyDescent="0.2">
      <c r="A90" s="253"/>
      <c r="B90" s="252"/>
      <c r="C90" s="252"/>
      <c r="D90" s="27"/>
    </row>
    <row r="91" spans="1:13" ht="33" customHeight="1" x14ac:dyDescent="0.2">
      <c r="A91" s="255" t="s">
        <v>83</v>
      </c>
      <c r="B91" s="252"/>
      <c r="C91" s="252"/>
      <c r="D91" s="227">
        <f>D76-D89</f>
        <v>0</v>
      </c>
      <c r="E91" s="251" t="s">
        <v>118</v>
      </c>
      <c r="F91" s="252"/>
      <c r="G91" s="252"/>
      <c r="H91" s="252"/>
      <c r="I91" s="252"/>
      <c r="J91" s="252"/>
      <c r="K91" s="252"/>
      <c r="L91" s="252"/>
    </row>
    <row r="92" spans="1:13" ht="17.45" customHeight="1" x14ac:dyDescent="0.25">
      <c r="A92" s="315"/>
      <c r="B92" s="252"/>
      <c r="C92" s="252"/>
      <c r="D92" s="252"/>
      <c r="E92" s="252"/>
      <c r="F92" s="252"/>
    </row>
    <row r="93" spans="1:13" ht="61.5" customHeight="1" x14ac:dyDescent="0.2">
      <c r="A93" s="22"/>
      <c r="B93" s="138" t="s">
        <v>119</v>
      </c>
      <c r="C93" s="137"/>
      <c r="D93" s="137"/>
      <c r="E93" s="234" t="str">
        <f>D2</f>
        <v>February 2026</v>
      </c>
      <c r="G93" s="137"/>
      <c r="H93" s="137"/>
      <c r="I93" s="137"/>
      <c r="J93" s="327">
        <f>'Club Details'!D7</f>
        <v>0</v>
      </c>
      <c r="K93" s="252"/>
      <c r="L93" s="252"/>
      <c r="M93" s="163"/>
    </row>
    <row r="94" spans="1:13" ht="33.75" customHeight="1" x14ac:dyDescent="0.2">
      <c r="A94" s="174" t="s">
        <v>73</v>
      </c>
      <c r="C94" s="325">
        <f>D73</f>
        <v>0</v>
      </c>
      <c r="D94" s="252"/>
      <c r="E94" s="137"/>
      <c r="F94" s="137"/>
      <c r="G94" s="137"/>
      <c r="H94" s="137"/>
      <c r="I94" s="137"/>
      <c r="J94" s="137"/>
      <c r="K94" s="137"/>
      <c r="L94" s="137"/>
    </row>
    <row r="95" spans="1:13" ht="27" customHeight="1" x14ac:dyDescent="0.2">
      <c r="A95" s="139" t="s">
        <v>120</v>
      </c>
      <c r="B95" s="143"/>
      <c r="C95" s="140"/>
      <c r="D95" s="140"/>
      <c r="E95" s="317">
        <f>D74</f>
        <v>0</v>
      </c>
      <c r="F95" s="252"/>
      <c r="G95" s="141" t="s">
        <v>121</v>
      </c>
      <c r="H95" s="142"/>
      <c r="I95" s="142"/>
      <c r="J95" s="142"/>
      <c r="K95" s="322">
        <f>D75</f>
        <v>0</v>
      </c>
      <c r="L95" s="252"/>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4" customFormat="1" ht="24" customHeight="1" x14ac:dyDescent="0.2">
      <c r="A128" s="145" t="s">
        <v>122</v>
      </c>
      <c r="B128" s="146"/>
      <c r="C128" s="145"/>
      <c r="D128" s="306">
        <f>D76</f>
        <v>0</v>
      </c>
      <c r="E128" s="307"/>
      <c r="F128" s="307"/>
      <c r="G128" s="153" t="s">
        <v>123</v>
      </c>
      <c r="H128" s="153"/>
      <c r="I128" s="153"/>
      <c r="J128" s="153"/>
      <c r="K128" s="320">
        <f>D80</f>
        <v>0</v>
      </c>
      <c r="L128" s="307"/>
    </row>
    <row r="129" spans="1:12" s="144" customFormat="1" ht="24" customHeight="1" x14ac:dyDescent="0.2">
      <c r="A129" s="145" t="s">
        <v>124</v>
      </c>
      <c r="B129" s="146"/>
      <c r="C129" s="147"/>
      <c r="D129" s="306">
        <f>D89</f>
        <v>0</v>
      </c>
      <c r="E129" s="307"/>
      <c r="F129" s="307"/>
      <c r="G129" s="153" t="s">
        <v>125</v>
      </c>
      <c r="H129" s="153"/>
      <c r="I129" s="153"/>
      <c r="J129" s="153"/>
      <c r="K129" s="320">
        <f>D79</f>
        <v>0</v>
      </c>
      <c r="L129" s="307"/>
    </row>
    <row r="130" spans="1:12" x14ac:dyDescent="0.2">
      <c r="A130" s="22"/>
      <c r="B130" s="22"/>
      <c r="C130" s="22"/>
      <c r="D130" s="22"/>
      <c r="E130" s="22"/>
      <c r="F130" s="22"/>
      <c r="G130" s="22"/>
      <c r="H130" s="22"/>
      <c r="I130" s="22"/>
      <c r="J130" s="22"/>
      <c r="K130" s="22"/>
      <c r="L130" s="22"/>
    </row>
    <row r="131" spans="1:12" ht="16.899999999999999" customHeight="1" x14ac:dyDescent="0.25">
      <c r="A131" s="155" t="s">
        <v>126</v>
      </c>
      <c r="B131" s="22"/>
      <c r="C131" s="22"/>
      <c r="D131" s="22"/>
      <c r="E131" s="22"/>
      <c r="F131" s="22"/>
      <c r="G131" s="22"/>
      <c r="H131" s="22"/>
      <c r="I131" s="22"/>
      <c r="J131" s="22"/>
      <c r="K131" s="22"/>
      <c r="L131" s="22"/>
    </row>
    <row r="132" spans="1:12" x14ac:dyDescent="0.2">
      <c r="A132" s="326"/>
      <c r="B132" s="300"/>
      <c r="C132" s="300"/>
      <c r="D132" s="300"/>
      <c r="E132" s="300"/>
      <c r="F132" s="300"/>
      <c r="G132" s="300"/>
      <c r="H132" s="300"/>
      <c r="I132" s="300"/>
      <c r="J132" s="300"/>
      <c r="K132" s="300"/>
      <c r="L132" s="300"/>
    </row>
    <row r="133" spans="1:12" x14ac:dyDescent="0.2">
      <c r="A133" s="300"/>
      <c r="B133" s="300"/>
      <c r="C133" s="300"/>
      <c r="D133" s="300"/>
      <c r="E133" s="300"/>
      <c r="F133" s="300"/>
      <c r="G133" s="300"/>
      <c r="H133" s="300"/>
      <c r="I133" s="300"/>
      <c r="J133" s="300"/>
      <c r="K133" s="300"/>
      <c r="L133" s="300"/>
    </row>
    <row r="134" spans="1:12" x14ac:dyDescent="0.2">
      <c r="A134" s="300"/>
      <c r="B134" s="300"/>
      <c r="C134" s="300"/>
      <c r="D134" s="300"/>
      <c r="E134" s="300"/>
      <c r="F134" s="300"/>
      <c r="G134" s="300"/>
      <c r="H134" s="300"/>
      <c r="I134" s="300"/>
      <c r="J134" s="300"/>
      <c r="K134" s="300"/>
      <c r="L134" s="300"/>
    </row>
    <row r="135" spans="1:12" x14ac:dyDescent="0.2">
      <c r="A135" s="300"/>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22"/>
      <c r="B140" s="22"/>
      <c r="C140" s="22"/>
      <c r="D140" s="22"/>
      <c r="E140" s="22"/>
      <c r="F140" s="22"/>
      <c r="G140" s="22"/>
      <c r="H140" s="22"/>
      <c r="I140" s="22"/>
      <c r="J140" s="22"/>
      <c r="K140" s="22"/>
      <c r="L140" s="22"/>
    </row>
  </sheetData>
  <sheetProtection algorithmName="SHA-512" hashValue="uXS5BIwE4Xo0vJpEbhKCzedEu/ZSpGBcEh/oQG9Z60tsQt579FVV5rhxMJoUUu/3c3dbzWnFXwwC9SO9pUK5Ag==" saltValue="EshAM9qt6lwaBLQeLRChcA==" spinCount="100000" sheet="1" objects="1" scenarios="1" selectLockedCells="1"/>
  <mergeCells count="44">
    <mergeCell ref="A132:L139"/>
    <mergeCell ref="A78:B78"/>
    <mergeCell ref="A79:B79"/>
    <mergeCell ref="J93:L93"/>
    <mergeCell ref="E82:L87"/>
    <mergeCell ref="A80:B80"/>
    <mergeCell ref="E78:L78"/>
    <mergeCell ref="C94:D94"/>
    <mergeCell ref="A75:B75"/>
    <mergeCell ref="E79:L79"/>
    <mergeCell ref="A72:L72"/>
    <mergeCell ref="A74:B74"/>
    <mergeCell ref="A91:C91"/>
    <mergeCell ref="A76:C76"/>
    <mergeCell ref="D129:F129"/>
    <mergeCell ref="K46:L46"/>
    <mergeCell ref="A67:C67"/>
    <mergeCell ref="E89:L89"/>
    <mergeCell ref="A43:C43"/>
    <mergeCell ref="D128:F128"/>
    <mergeCell ref="A92:F92"/>
    <mergeCell ref="E76:L76"/>
    <mergeCell ref="A68:C68"/>
    <mergeCell ref="E95:F95"/>
    <mergeCell ref="K129:L129"/>
    <mergeCell ref="A73:B73"/>
    <mergeCell ref="A90:C90"/>
    <mergeCell ref="K128:L128"/>
    <mergeCell ref="K95:L95"/>
    <mergeCell ref="D46:H46"/>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s>
  <conditionalFormatting sqref="B82:B87">
    <cfRule type="cellIs" dxfId="121" priority="6" stopIfTrue="1" operator="equal">
      <formula>0</formula>
    </cfRule>
  </conditionalFormatting>
  <conditionalFormatting sqref="D48:D66 D4:D41">
    <cfRule type="cellIs" dxfId="120" priority="10" stopIfTrue="1" operator="equal">
      <formula>0</formula>
    </cfRule>
  </conditionalFormatting>
  <conditionalFormatting sqref="D73:D76">
    <cfRule type="cellIs" dxfId="119" priority="8" stopIfTrue="1" operator="equal">
      <formula>0</formula>
    </cfRule>
  </conditionalFormatting>
  <conditionalFormatting sqref="D78:D80">
    <cfRule type="cellIs" dxfId="118" priority="4" stopIfTrue="1" operator="equal">
      <formula>0</formula>
    </cfRule>
  </conditionalFormatting>
  <conditionalFormatting sqref="D82:D87">
    <cfRule type="cellIs" dxfId="117" priority="5" stopIfTrue="1" operator="equal">
      <formula>0</formula>
    </cfRule>
  </conditionalFormatting>
  <conditionalFormatting sqref="D89">
    <cfRule type="cellIs" dxfId="116" priority="1" operator="notEqual">
      <formula>$D$76</formula>
    </cfRule>
  </conditionalFormatting>
  <conditionalFormatting sqref="D89:D91">
    <cfRule type="cellIs" dxfId="115" priority="7" stopIfTrue="1" operator="equal">
      <formula>0</formula>
    </cfRule>
  </conditionalFormatting>
  <conditionalFormatting sqref="D91">
    <cfRule type="cellIs" dxfId="114" priority="2" operator="greaterThan">
      <formula>0</formula>
    </cfRule>
    <cfRule type="cellIs" dxfId="113" priority="3" operator="lessThan">
      <formula>0</formula>
    </cfRule>
  </conditionalFormatting>
  <conditionalFormatting sqref="E74:E75">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5" max="11" man="1"/>
    <brk id="70"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40"/>
  <sheetViews>
    <sheetView showWhiteSpace="0" zoomScaleNormal="100" zoomScaleSheetLayoutView="70" workbookViewId="0">
      <selection activeCell="A18" sqref="A18"/>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129</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2" si="0">SUM(E4:K4)</f>
        <v>0</v>
      </c>
      <c r="E4" s="81"/>
      <c r="F4" s="82"/>
      <c r="G4" s="82"/>
      <c r="H4" s="83"/>
      <c r="I4" s="84"/>
      <c r="J4" s="83"/>
      <c r="K4" s="83"/>
      <c r="L4" s="179"/>
    </row>
    <row r="5" spans="1:24" ht="28.15" customHeight="1" x14ac:dyDescent="0.2">
      <c r="A5" s="237"/>
      <c r="B5" s="86"/>
      <c r="C5" s="86"/>
      <c r="D5" s="87">
        <f t="shared" ref="D5:D23" si="1">SUM(E5:K5)</f>
        <v>0</v>
      </c>
      <c r="E5" s="81"/>
      <c r="F5" s="82"/>
      <c r="G5" s="82"/>
      <c r="H5" s="83"/>
      <c r="I5" s="84"/>
      <c r="J5" s="83"/>
      <c r="K5" s="83"/>
      <c r="L5" s="175"/>
    </row>
    <row r="6" spans="1:24" ht="28.15" customHeight="1" x14ac:dyDescent="0.2">
      <c r="A6" s="237"/>
      <c r="B6" s="86"/>
      <c r="C6" s="86"/>
      <c r="D6" s="87">
        <f t="shared" ref="D6:D7" si="2">SUM(E6:K6)</f>
        <v>0</v>
      </c>
      <c r="E6" s="81"/>
      <c r="F6" s="82"/>
      <c r="G6" s="82"/>
      <c r="H6" s="83"/>
      <c r="I6" s="84"/>
      <c r="J6" s="83"/>
      <c r="K6" s="83"/>
      <c r="L6" s="175"/>
    </row>
    <row r="7" spans="1:24" ht="28.15" customHeight="1" x14ac:dyDescent="0.2">
      <c r="A7" s="237"/>
      <c r="B7" s="86"/>
      <c r="C7" s="86"/>
      <c r="D7" s="87">
        <f t="shared" si="2"/>
        <v>0</v>
      </c>
      <c r="E7" s="81"/>
      <c r="F7" s="82"/>
      <c r="G7" s="82"/>
      <c r="H7" s="83"/>
      <c r="I7" s="84"/>
      <c r="J7" s="83"/>
      <c r="K7" s="83"/>
      <c r="L7" s="175"/>
    </row>
    <row r="8" spans="1:24" ht="28.15" customHeight="1" x14ac:dyDescent="0.2">
      <c r="A8" s="237"/>
      <c r="B8" s="86"/>
      <c r="C8" s="86"/>
      <c r="D8" s="87">
        <f t="shared" si="1"/>
        <v>0</v>
      </c>
      <c r="E8" s="81"/>
      <c r="F8" s="82"/>
      <c r="G8" s="82"/>
      <c r="H8" s="83"/>
      <c r="I8" s="84"/>
      <c r="J8" s="83"/>
      <c r="K8" s="83"/>
      <c r="L8" s="175"/>
    </row>
    <row r="9" spans="1:24" ht="28.15" customHeight="1" x14ac:dyDescent="0.2">
      <c r="A9" s="237"/>
      <c r="B9" s="86"/>
      <c r="C9" s="86"/>
      <c r="D9" s="87">
        <f t="shared" si="1"/>
        <v>0</v>
      </c>
      <c r="E9" s="81"/>
      <c r="F9" s="82"/>
      <c r="G9" s="82"/>
      <c r="H9" s="83"/>
      <c r="I9" s="84"/>
      <c r="J9" s="83"/>
      <c r="K9" s="83"/>
      <c r="L9" s="175"/>
    </row>
    <row r="10" spans="1:24" ht="28.15" customHeight="1" x14ac:dyDescent="0.2">
      <c r="A10" s="237"/>
      <c r="B10" s="86"/>
      <c r="C10" s="86"/>
      <c r="D10" s="87">
        <f t="shared" si="1"/>
        <v>0</v>
      </c>
      <c r="E10" s="81"/>
      <c r="F10" s="82"/>
      <c r="G10" s="82"/>
      <c r="H10" s="83"/>
      <c r="I10" s="84"/>
      <c r="J10" s="83"/>
      <c r="K10" s="83"/>
      <c r="L10" s="175"/>
    </row>
    <row r="11" spans="1:24" ht="28.15" customHeight="1" x14ac:dyDescent="0.2">
      <c r="A11" s="237"/>
      <c r="B11" s="86"/>
      <c r="C11" s="86"/>
      <c r="D11" s="87">
        <f t="shared" si="1"/>
        <v>0</v>
      </c>
      <c r="E11" s="81"/>
      <c r="F11" s="82"/>
      <c r="G11" s="82"/>
      <c r="H11" s="83"/>
      <c r="I11" s="84"/>
      <c r="J11" s="83"/>
      <c r="K11" s="83"/>
      <c r="L11" s="175"/>
    </row>
    <row r="12" spans="1:24" ht="28.15" customHeight="1" x14ac:dyDescent="0.2">
      <c r="A12" s="237"/>
      <c r="B12" s="86"/>
      <c r="C12" s="110"/>
      <c r="D12" s="87">
        <f t="shared" si="1"/>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86"/>
      <c r="D15" s="87">
        <f t="shared" si="1"/>
        <v>0</v>
      </c>
      <c r="E15" s="82"/>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86"/>
      <c r="D17" s="87">
        <f t="shared" si="1"/>
        <v>0</v>
      </c>
      <c r="E17" s="81"/>
      <c r="F17" s="82"/>
      <c r="G17" s="82"/>
      <c r="H17" s="83"/>
      <c r="I17" s="84"/>
      <c r="J17" s="83"/>
      <c r="K17" s="83"/>
      <c r="L17" s="175"/>
    </row>
    <row r="18" spans="1:12" ht="28.15" customHeight="1" x14ac:dyDescent="0.2">
      <c r="A18" s="236"/>
      <c r="B18" s="79"/>
      <c r="C18" s="79"/>
      <c r="D18" s="87">
        <f t="shared" si="1"/>
        <v>0</v>
      </c>
      <c r="E18" s="81"/>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6"/>
      <c r="B20" s="79"/>
      <c r="C20" s="79"/>
      <c r="D20" s="87">
        <f t="shared" si="1"/>
        <v>0</v>
      </c>
      <c r="E20" s="81"/>
      <c r="F20" s="82"/>
      <c r="G20" s="82"/>
      <c r="H20" s="83"/>
      <c r="I20" s="84"/>
      <c r="J20" s="83"/>
      <c r="K20" s="83"/>
      <c r="L20" s="175"/>
    </row>
    <row r="21" spans="1:12" ht="28.15" customHeight="1" x14ac:dyDescent="0.2">
      <c r="A21" s="237"/>
      <c r="B21" s="86"/>
      <c r="C21" s="86"/>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7"/>
      <c r="B23" s="86"/>
      <c r="C23" s="86"/>
      <c r="D23" s="87">
        <f t="shared" si="1"/>
        <v>0</v>
      </c>
      <c r="E23" s="81"/>
      <c r="F23" s="82"/>
      <c r="G23" s="82"/>
      <c r="H23" s="83"/>
      <c r="I23" s="84"/>
      <c r="J23" s="83"/>
      <c r="K23" s="83"/>
      <c r="L23" s="175"/>
    </row>
    <row r="24" spans="1:12" ht="28.15" customHeight="1" x14ac:dyDescent="0.2">
      <c r="A24" s="237"/>
      <c r="B24" s="86"/>
      <c r="C24" s="86"/>
      <c r="D24" s="87">
        <f t="shared" si="0"/>
        <v>0</v>
      </c>
      <c r="E24" s="81"/>
      <c r="F24" s="82"/>
      <c r="G24" s="82"/>
      <c r="H24" s="83"/>
      <c r="I24" s="84"/>
      <c r="J24" s="83"/>
      <c r="K24" s="83"/>
      <c r="L24" s="175"/>
    </row>
    <row r="25" spans="1:12" ht="28.15" customHeight="1" x14ac:dyDescent="0.2">
      <c r="A25" s="237"/>
      <c r="B25" s="86"/>
      <c r="C25" s="86"/>
      <c r="D25" s="87">
        <f t="shared" si="0"/>
        <v>0</v>
      </c>
      <c r="E25" s="81"/>
      <c r="F25" s="82"/>
      <c r="G25" s="82"/>
      <c r="H25" s="83"/>
      <c r="I25" s="84"/>
      <c r="J25" s="83"/>
      <c r="K25" s="83"/>
      <c r="L25" s="175"/>
    </row>
    <row r="26" spans="1:12" ht="28.15" customHeight="1" x14ac:dyDescent="0.2">
      <c r="A26" s="237"/>
      <c r="B26" s="86"/>
      <c r="C26" s="86"/>
      <c r="D26" s="87">
        <f t="shared" si="0"/>
        <v>0</v>
      </c>
      <c r="E26" s="81"/>
      <c r="F26" s="82"/>
      <c r="G26" s="82"/>
      <c r="H26" s="83"/>
      <c r="I26" s="84"/>
      <c r="J26" s="83"/>
      <c r="K26" s="83"/>
      <c r="L26" s="175"/>
    </row>
    <row r="27" spans="1:12" ht="28.15" customHeight="1" x14ac:dyDescent="0.2">
      <c r="A27" s="237"/>
      <c r="B27" s="86"/>
      <c r="C27" s="86"/>
      <c r="D27" s="87">
        <f t="shared" si="0"/>
        <v>0</v>
      </c>
      <c r="E27" s="81"/>
      <c r="F27" s="82"/>
      <c r="G27" s="82"/>
      <c r="H27" s="83"/>
      <c r="I27" s="84"/>
      <c r="J27" s="83"/>
      <c r="K27" s="83"/>
      <c r="L27" s="175"/>
    </row>
    <row r="28" spans="1:12" ht="28.15" customHeight="1" x14ac:dyDescent="0.2">
      <c r="A28" s="237"/>
      <c r="B28" s="86"/>
      <c r="C28" s="86"/>
      <c r="D28" s="87">
        <f t="shared" si="0"/>
        <v>0</v>
      </c>
      <c r="E28" s="81"/>
      <c r="F28" s="82"/>
      <c r="G28" s="82"/>
      <c r="H28" s="83"/>
      <c r="I28" s="84"/>
      <c r="J28" s="83"/>
      <c r="K28" s="83"/>
      <c r="L28" s="175"/>
    </row>
    <row r="29" spans="1:12" ht="28.15" customHeight="1" x14ac:dyDescent="0.2">
      <c r="A29" s="237"/>
      <c r="B29" s="86"/>
      <c r="C29" s="110"/>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86"/>
      <c r="D32" s="87">
        <f t="shared" si="0"/>
        <v>0</v>
      </c>
      <c r="E32" s="82"/>
      <c r="F32" s="82"/>
      <c r="G32" s="82"/>
      <c r="H32" s="83"/>
      <c r="I32" s="84"/>
      <c r="J32" s="83"/>
      <c r="K32" s="83"/>
      <c r="L32" s="175"/>
    </row>
    <row r="33" spans="1:66" ht="28.15" customHeight="1" x14ac:dyDescent="0.2">
      <c r="A33" s="237"/>
      <c r="B33" s="86"/>
      <c r="C33" s="86"/>
      <c r="D33" s="87">
        <f t="shared" si="0"/>
        <v>0</v>
      </c>
      <c r="E33" s="81"/>
      <c r="F33" s="82"/>
      <c r="G33" s="82"/>
      <c r="H33" s="83"/>
      <c r="I33" s="84"/>
      <c r="J33" s="83"/>
      <c r="K33" s="83"/>
      <c r="L33" s="175"/>
    </row>
    <row r="34" spans="1:66" ht="28.15" customHeight="1" x14ac:dyDescent="0.2">
      <c r="A34" s="237"/>
      <c r="B34" s="86"/>
      <c r="C34" s="86"/>
      <c r="D34" s="87">
        <f t="shared" si="0"/>
        <v>0</v>
      </c>
      <c r="E34" s="81"/>
      <c r="F34" s="82"/>
      <c r="G34" s="82"/>
      <c r="H34" s="83"/>
      <c r="I34" s="84"/>
      <c r="J34" s="83"/>
      <c r="K34" s="83"/>
      <c r="L34" s="175"/>
    </row>
    <row r="35" spans="1:66" ht="28.15" customHeight="1" x14ac:dyDescent="0.2">
      <c r="A35" s="236"/>
      <c r="B35" s="79"/>
      <c r="C35" s="79"/>
      <c r="D35" s="87">
        <f t="shared" si="0"/>
        <v>0</v>
      </c>
      <c r="E35" s="81"/>
      <c r="F35" s="82"/>
      <c r="G35" s="82"/>
      <c r="H35" s="83"/>
      <c r="I35" s="84"/>
      <c r="J35" s="83"/>
      <c r="K35" s="83"/>
      <c r="L35" s="175"/>
    </row>
    <row r="36" spans="1:66" ht="28.15" customHeight="1" x14ac:dyDescent="0.2">
      <c r="A36" s="237"/>
      <c r="B36" s="86"/>
      <c r="C36" s="86"/>
      <c r="D36" s="87">
        <f t="shared" si="0"/>
        <v>0</v>
      </c>
      <c r="E36" s="81"/>
      <c r="F36" s="82"/>
      <c r="G36" s="82"/>
      <c r="H36" s="83"/>
      <c r="I36" s="84"/>
      <c r="J36" s="83"/>
      <c r="K36" s="83"/>
      <c r="L36" s="175"/>
    </row>
    <row r="37" spans="1:66" ht="28.15" customHeight="1" x14ac:dyDescent="0.2">
      <c r="A37" s="236"/>
      <c r="B37" s="79"/>
      <c r="C37" s="79"/>
      <c r="D37" s="87">
        <f t="shared" si="0"/>
        <v>0</v>
      </c>
      <c r="E37" s="81"/>
      <c r="F37" s="82"/>
      <c r="G37" s="82"/>
      <c r="H37" s="83"/>
      <c r="I37" s="84"/>
      <c r="J37" s="83"/>
      <c r="K37" s="83"/>
      <c r="L37" s="175"/>
    </row>
    <row r="38" spans="1:66" ht="28.15" customHeight="1" x14ac:dyDescent="0.2">
      <c r="A38" s="237"/>
      <c r="B38" s="86"/>
      <c r="C38" s="86"/>
      <c r="D38" s="87">
        <f t="shared" si="0"/>
        <v>0</v>
      </c>
      <c r="E38" s="81"/>
      <c r="F38" s="82"/>
      <c r="G38" s="82"/>
      <c r="H38" s="83"/>
      <c r="I38" s="84"/>
      <c r="J38" s="83"/>
      <c r="K38" s="83"/>
      <c r="L38" s="175"/>
    </row>
    <row r="39" spans="1:66" ht="28.15" customHeight="1" x14ac:dyDescent="0.2">
      <c r="A39" s="237"/>
      <c r="B39" s="86"/>
      <c r="C39" s="86"/>
      <c r="D39" s="87">
        <f t="shared" si="0"/>
        <v>0</v>
      </c>
      <c r="E39" s="81"/>
      <c r="F39" s="82"/>
      <c r="G39" s="82"/>
      <c r="H39" s="83"/>
      <c r="I39" s="84"/>
      <c r="J39" s="83"/>
      <c r="K39" s="83"/>
      <c r="L39" s="175"/>
    </row>
    <row r="40" spans="1:66" ht="28.15" customHeight="1" x14ac:dyDescent="0.2">
      <c r="A40" s="237"/>
      <c r="B40" s="86"/>
      <c r="C40" s="86"/>
      <c r="D40" s="87">
        <f t="shared" si="0"/>
        <v>0</v>
      </c>
      <c r="E40" s="81"/>
      <c r="F40" s="82"/>
      <c r="G40" s="82"/>
      <c r="H40" s="83"/>
      <c r="I40" s="84"/>
      <c r="J40" s="83"/>
      <c r="K40" s="83"/>
      <c r="L40" s="175"/>
    </row>
    <row r="41" spans="1:66" ht="28.15" customHeight="1" thickBot="1" x14ac:dyDescent="0.25">
      <c r="A41" s="238"/>
      <c r="B41" s="88"/>
      <c r="C41" s="88"/>
      <c r="D41" s="89">
        <f t="shared" si="0"/>
        <v>0</v>
      </c>
      <c r="E41" s="81"/>
      <c r="F41" s="82"/>
      <c r="G41" s="82"/>
      <c r="H41" s="90"/>
      <c r="I41" s="84"/>
      <c r="J41" s="83"/>
      <c r="K41" s="83"/>
      <c r="L41" s="180"/>
    </row>
    <row r="42" spans="1:66" ht="18.75" customHeight="1" thickTop="1" x14ac:dyDescent="0.2">
      <c r="A42" s="310" t="s">
        <v>42</v>
      </c>
      <c r="B42" s="311"/>
      <c r="C42" s="312"/>
      <c r="D42" s="10">
        <f t="shared" si="0"/>
        <v>0</v>
      </c>
      <c r="E42" s="54">
        <f t="shared" ref="E42:K42" si="3">SUM(E4:E41)</f>
        <v>0</v>
      </c>
      <c r="F42" s="54">
        <f t="shared" si="3"/>
        <v>0</v>
      </c>
      <c r="G42" s="54">
        <f t="shared" si="3"/>
        <v>0</v>
      </c>
      <c r="H42" s="10">
        <f t="shared" si="3"/>
        <v>0</v>
      </c>
      <c r="I42" s="54">
        <f t="shared" si="3"/>
        <v>0</v>
      </c>
      <c r="J42" s="55">
        <f t="shared" si="3"/>
        <v>0</v>
      </c>
      <c r="K42" s="55">
        <f t="shared" si="3"/>
        <v>0</v>
      </c>
      <c r="L42" s="178"/>
    </row>
    <row r="43" spans="1:66" ht="18.75" customHeight="1" x14ac:dyDescent="0.2">
      <c r="A43" s="313" t="s">
        <v>107</v>
      </c>
      <c r="B43" s="252"/>
      <c r="C43" s="314"/>
      <c r="D43" s="30">
        <v>0</v>
      </c>
      <c r="E43" s="30">
        <v>0</v>
      </c>
      <c r="F43" s="30">
        <v>0</v>
      </c>
      <c r="G43" s="30">
        <v>0</v>
      </c>
      <c r="H43" s="30">
        <v>0</v>
      </c>
      <c r="I43" s="30">
        <v>0</v>
      </c>
      <c r="J43" s="30">
        <v>0</v>
      </c>
      <c r="K43" s="30">
        <v>0</v>
      </c>
      <c r="L43" s="176"/>
    </row>
    <row r="44" spans="1:66" ht="18.75" customHeight="1" thickBot="1" x14ac:dyDescent="0.25">
      <c r="A44" s="260" t="s">
        <v>44</v>
      </c>
      <c r="B44" s="261"/>
      <c r="C44" s="262"/>
      <c r="D44" s="11">
        <f t="shared" ref="D44:K44" si="4">D42+D43</f>
        <v>0</v>
      </c>
      <c r="E44" s="11">
        <f t="shared" si="4"/>
        <v>0</v>
      </c>
      <c r="F44" s="11">
        <f t="shared" si="4"/>
        <v>0</v>
      </c>
      <c r="G44" s="11">
        <f t="shared" si="4"/>
        <v>0</v>
      </c>
      <c r="H44" s="11">
        <f t="shared" si="4"/>
        <v>0</v>
      </c>
      <c r="I44" s="11">
        <f t="shared" si="4"/>
        <v>0</v>
      </c>
      <c r="J44" s="56">
        <f t="shared" si="4"/>
        <v>0</v>
      </c>
      <c r="K44" s="56">
        <f t="shared" si="4"/>
        <v>0</v>
      </c>
      <c r="L44" s="177"/>
    </row>
    <row r="45" spans="1:66" ht="18.75" customHeight="1" thickBot="1" x14ac:dyDescent="0.25">
      <c r="A45" s="16"/>
      <c r="B45" s="164" t="s">
        <v>108</v>
      </c>
      <c r="C45" s="16"/>
      <c r="D45" s="165">
        <f>(SUM(D4:D41))-D42</f>
        <v>0</v>
      </c>
      <c r="E45" s="166"/>
      <c r="F45" s="166"/>
      <c r="G45" s="166"/>
      <c r="H45" s="166"/>
      <c r="I45" s="166"/>
      <c r="J45" s="166"/>
      <c r="K45" s="166"/>
      <c r="L45" s="26"/>
    </row>
    <row r="46" spans="1:66" s="18" customFormat="1" ht="54" customHeight="1" thickBot="1" x14ac:dyDescent="0.25">
      <c r="A46" s="328" t="s">
        <v>109</v>
      </c>
      <c r="B46" s="324"/>
      <c r="C46" s="324"/>
      <c r="D46" s="323" t="s">
        <v>129</v>
      </c>
      <c r="E46" s="324"/>
      <c r="F46" s="324"/>
      <c r="G46" s="324"/>
      <c r="H46" s="324"/>
      <c r="I46" s="65"/>
      <c r="J46" s="66"/>
      <c r="K46" s="308"/>
      <c r="L46" s="309"/>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2" t="s">
        <v>10</v>
      </c>
      <c r="B47" s="62" t="s">
        <v>46</v>
      </c>
      <c r="C47" s="62" t="s">
        <v>12</v>
      </c>
      <c r="D47" s="63" t="s">
        <v>13</v>
      </c>
      <c r="E47" s="63" t="s">
        <v>14</v>
      </c>
      <c r="F47" s="63" t="s">
        <v>15</v>
      </c>
      <c r="G47" s="63" t="s">
        <v>16</v>
      </c>
      <c r="H47" s="62" t="s">
        <v>47</v>
      </c>
      <c r="I47" s="62" t="s">
        <v>110</v>
      </c>
      <c r="J47" s="64" t="s">
        <v>19</v>
      </c>
      <c r="K47" s="63" t="s">
        <v>20</v>
      </c>
      <c r="L47" s="62"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239"/>
      <c r="B48" s="92"/>
      <c r="C48" s="92"/>
      <c r="D48" s="80">
        <f t="shared" ref="D48:D67" si="5">SUM(E48:K48)</f>
        <v>0</v>
      </c>
      <c r="E48" s="93"/>
      <c r="F48" s="94"/>
      <c r="G48" s="94"/>
      <c r="H48" s="95"/>
      <c r="I48" s="96"/>
      <c r="J48" s="97"/>
      <c r="K48" s="94"/>
      <c r="L48" s="229"/>
    </row>
    <row r="49" spans="1:12" ht="28.15" customHeight="1" x14ac:dyDescent="0.2">
      <c r="A49" s="236"/>
      <c r="B49" s="79"/>
      <c r="C49" s="79"/>
      <c r="D49" s="87">
        <f t="shared" si="5"/>
        <v>0</v>
      </c>
      <c r="E49" s="81"/>
      <c r="F49" s="82"/>
      <c r="G49" s="82"/>
      <c r="H49" s="83"/>
      <c r="I49" s="98"/>
      <c r="J49" s="84"/>
      <c r="K49" s="82"/>
      <c r="L49" s="232"/>
    </row>
    <row r="50" spans="1:12" ht="28.15" customHeight="1" x14ac:dyDescent="0.2">
      <c r="A50" s="236"/>
      <c r="B50" s="79"/>
      <c r="C50" s="79"/>
      <c r="D50" s="87">
        <f t="shared" si="5"/>
        <v>0</v>
      </c>
      <c r="E50" s="81"/>
      <c r="F50" s="82"/>
      <c r="G50" s="82"/>
      <c r="H50" s="83"/>
      <c r="I50" s="98"/>
      <c r="J50" s="84"/>
      <c r="K50" s="82"/>
      <c r="L50" s="232"/>
    </row>
    <row r="51" spans="1:12" ht="28.15" customHeight="1" x14ac:dyDescent="0.2">
      <c r="A51" s="236"/>
      <c r="B51" s="79"/>
      <c r="C51" s="79"/>
      <c r="D51" s="87">
        <f t="shared" si="5"/>
        <v>0</v>
      </c>
      <c r="E51" s="81"/>
      <c r="F51" s="82"/>
      <c r="G51" s="82"/>
      <c r="H51" s="83"/>
      <c r="I51" s="98"/>
      <c r="J51" s="84"/>
      <c r="K51" s="82"/>
      <c r="L51" s="232"/>
    </row>
    <row r="52" spans="1:12" ht="28.15" customHeight="1" x14ac:dyDescent="0.2">
      <c r="A52" s="236"/>
      <c r="B52" s="79"/>
      <c r="C52" s="79"/>
      <c r="D52" s="87">
        <f t="shared" si="5"/>
        <v>0</v>
      </c>
      <c r="E52" s="81"/>
      <c r="F52" s="82"/>
      <c r="G52" s="82"/>
      <c r="H52" s="83"/>
      <c r="I52" s="98"/>
      <c r="J52" s="84"/>
      <c r="K52" s="82"/>
      <c r="L52" s="232"/>
    </row>
    <row r="53" spans="1:12" ht="28.15" customHeight="1" x14ac:dyDescent="0.2">
      <c r="A53" s="236"/>
      <c r="B53" s="79"/>
      <c r="C53" s="79"/>
      <c r="D53" s="87">
        <f t="shared" si="5"/>
        <v>0</v>
      </c>
      <c r="E53" s="81"/>
      <c r="F53" s="82"/>
      <c r="G53" s="82"/>
      <c r="H53" s="83"/>
      <c r="I53" s="98"/>
      <c r="J53" s="84"/>
      <c r="K53" s="82"/>
      <c r="L53" s="232"/>
    </row>
    <row r="54" spans="1:12" ht="28.15" customHeight="1" x14ac:dyDescent="0.2">
      <c r="A54" s="236"/>
      <c r="B54" s="79"/>
      <c r="C54" s="79"/>
      <c r="D54" s="87">
        <f t="shared" si="5"/>
        <v>0</v>
      </c>
      <c r="E54" s="81"/>
      <c r="F54" s="82"/>
      <c r="G54" s="82"/>
      <c r="H54" s="83"/>
      <c r="I54" s="98"/>
      <c r="J54" s="84"/>
      <c r="K54" s="82"/>
      <c r="L54" s="232"/>
    </row>
    <row r="55" spans="1:12" ht="28.15" customHeight="1" x14ac:dyDescent="0.2">
      <c r="A55" s="236"/>
      <c r="B55" s="79"/>
      <c r="C55" s="79"/>
      <c r="D55" s="87">
        <f t="shared" si="5"/>
        <v>0</v>
      </c>
      <c r="E55" s="81"/>
      <c r="F55" s="82"/>
      <c r="G55" s="82"/>
      <c r="H55" s="83"/>
      <c r="I55" s="98"/>
      <c r="J55" s="84"/>
      <c r="K55" s="82"/>
      <c r="L55" s="232"/>
    </row>
    <row r="56" spans="1:12" ht="28.15" customHeight="1" x14ac:dyDescent="0.2">
      <c r="A56" s="236"/>
      <c r="B56" s="79"/>
      <c r="C56" s="79"/>
      <c r="D56" s="87">
        <f t="shared" si="5"/>
        <v>0</v>
      </c>
      <c r="E56" s="81"/>
      <c r="F56" s="82"/>
      <c r="G56" s="82"/>
      <c r="H56" s="83"/>
      <c r="I56" s="98"/>
      <c r="J56" s="84"/>
      <c r="K56" s="82"/>
      <c r="L56" s="232"/>
    </row>
    <row r="57" spans="1:12" ht="28.15" customHeight="1" x14ac:dyDescent="0.2">
      <c r="A57" s="237"/>
      <c r="B57" s="86"/>
      <c r="C57" s="86"/>
      <c r="D57" s="87">
        <f t="shared" si="5"/>
        <v>0</v>
      </c>
      <c r="E57" s="99"/>
      <c r="F57" s="100"/>
      <c r="G57" s="100"/>
      <c r="H57" s="101"/>
      <c r="I57" s="102"/>
      <c r="J57" s="103"/>
      <c r="K57" s="100"/>
      <c r="L57" s="230"/>
    </row>
    <row r="58" spans="1:12" ht="28.15" customHeight="1" x14ac:dyDescent="0.2">
      <c r="A58" s="237"/>
      <c r="B58" s="86"/>
      <c r="C58" s="86"/>
      <c r="D58" s="87">
        <f t="shared" si="5"/>
        <v>0</v>
      </c>
      <c r="E58" s="99"/>
      <c r="F58" s="100"/>
      <c r="G58" s="100"/>
      <c r="H58" s="101"/>
      <c r="I58" s="102"/>
      <c r="J58" s="103"/>
      <c r="K58" s="100"/>
      <c r="L58" s="230"/>
    </row>
    <row r="59" spans="1:12" ht="28.15" customHeight="1" x14ac:dyDescent="0.2">
      <c r="A59" s="237"/>
      <c r="B59" s="86"/>
      <c r="C59" s="86"/>
      <c r="D59" s="87">
        <f t="shared" si="5"/>
        <v>0</v>
      </c>
      <c r="E59" s="99"/>
      <c r="F59" s="100"/>
      <c r="G59" s="100"/>
      <c r="H59" s="101"/>
      <c r="I59" s="102"/>
      <c r="J59" s="103"/>
      <c r="K59" s="100"/>
      <c r="L59" s="230"/>
    </row>
    <row r="60" spans="1:12" ht="28.15" customHeight="1" x14ac:dyDescent="0.2">
      <c r="A60" s="237"/>
      <c r="B60" s="86"/>
      <c r="C60" s="86"/>
      <c r="D60" s="87">
        <f t="shared" si="5"/>
        <v>0</v>
      </c>
      <c r="E60" s="99"/>
      <c r="F60" s="100"/>
      <c r="G60" s="100"/>
      <c r="H60" s="101"/>
      <c r="I60" s="102"/>
      <c r="J60" s="103"/>
      <c r="K60" s="100"/>
      <c r="L60" s="230"/>
    </row>
    <row r="61" spans="1:12" ht="28.15" customHeight="1" x14ac:dyDescent="0.2">
      <c r="A61" s="237"/>
      <c r="B61" s="86"/>
      <c r="C61" s="86"/>
      <c r="D61" s="87">
        <f t="shared" si="5"/>
        <v>0</v>
      </c>
      <c r="E61" s="99"/>
      <c r="F61" s="100"/>
      <c r="G61" s="100"/>
      <c r="H61" s="101"/>
      <c r="I61" s="102"/>
      <c r="J61" s="103"/>
      <c r="K61" s="100"/>
      <c r="L61" s="230"/>
    </row>
    <row r="62" spans="1:12" ht="28.15" customHeight="1" x14ac:dyDescent="0.2">
      <c r="A62" s="237"/>
      <c r="B62" s="86"/>
      <c r="C62" s="86"/>
      <c r="D62" s="87">
        <f t="shared" si="5"/>
        <v>0</v>
      </c>
      <c r="E62" s="99"/>
      <c r="F62" s="100"/>
      <c r="G62" s="100"/>
      <c r="H62" s="101"/>
      <c r="I62" s="102"/>
      <c r="J62" s="103"/>
      <c r="K62" s="100"/>
      <c r="L62" s="230"/>
    </row>
    <row r="63" spans="1:12" ht="28.15" customHeight="1" x14ac:dyDescent="0.2">
      <c r="A63" s="237"/>
      <c r="B63" s="86"/>
      <c r="C63" s="86"/>
      <c r="D63" s="87">
        <f t="shared" si="5"/>
        <v>0</v>
      </c>
      <c r="E63" s="99"/>
      <c r="F63" s="100"/>
      <c r="G63" s="100"/>
      <c r="H63" s="101"/>
      <c r="I63" s="102"/>
      <c r="J63" s="103"/>
      <c r="K63" s="100"/>
      <c r="L63" s="230"/>
    </row>
    <row r="64" spans="1:12"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thickBot="1" x14ac:dyDescent="0.25">
      <c r="A66" s="238"/>
      <c r="B66" s="88"/>
      <c r="C66" s="88"/>
      <c r="D66" s="89">
        <f t="shared" si="5"/>
        <v>0</v>
      </c>
      <c r="E66" s="104"/>
      <c r="F66" s="105"/>
      <c r="G66" s="105"/>
      <c r="H66" s="106"/>
      <c r="I66" s="107"/>
      <c r="J66" s="108"/>
      <c r="K66" s="105"/>
      <c r="L66" s="231"/>
    </row>
    <row r="67" spans="1:66" ht="18.75" customHeight="1" thickTop="1" x14ac:dyDescent="0.2">
      <c r="A67" s="310" t="s">
        <v>42</v>
      </c>
      <c r="B67" s="311"/>
      <c r="C67" s="312"/>
      <c r="D67" s="10">
        <f t="shared" si="5"/>
        <v>0</v>
      </c>
      <c r="E67" s="54">
        <f t="shared" ref="E67:K67" si="6">SUM(E48:E66)</f>
        <v>0</v>
      </c>
      <c r="F67" s="54">
        <f t="shared" si="6"/>
        <v>0</v>
      </c>
      <c r="G67" s="54">
        <f t="shared" si="6"/>
        <v>0</v>
      </c>
      <c r="H67" s="54">
        <f t="shared" si="6"/>
        <v>0</v>
      </c>
      <c r="I67" s="54">
        <f t="shared" si="6"/>
        <v>0</v>
      </c>
      <c r="J67" s="54">
        <f t="shared" si="6"/>
        <v>0</v>
      </c>
      <c r="K67" s="54">
        <f t="shared" si="6"/>
        <v>0</v>
      </c>
      <c r="L67" s="59"/>
    </row>
    <row r="68" spans="1:66" ht="18.75" customHeight="1" x14ac:dyDescent="0.2">
      <c r="A68" s="316" t="s">
        <v>111</v>
      </c>
      <c r="B68" s="252"/>
      <c r="C68" s="314"/>
      <c r="D68" s="30">
        <v>0</v>
      </c>
      <c r="E68" s="30">
        <v>0</v>
      </c>
      <c r="F68" s="30">
        <v>0</v>
      </c>
      <c r="G68" s="30">
        <v>0</v>
      </c>
      <c r="H68" s="30">
        <v>0</v>
      </c>
      <c r="I68" s="30">
        <v>0</v>
      </c>
      <c r="J68" s="30">
        <v>0</v>
      </c>
      <c r="K68" s="30">
        <v>0</v>
      </c>
      <c r="L68" s="60"/>
    </row>
    <row r="69" spans="1:66" ht="18.75" customHeight="1" thickBot="1" x14ac:dyDescent="0.25">
      <c r="A69" s="260" t="s">
        <v>44</v>
      </c>
      <c r="B69" s="261"/>
      <c r="C69" s="262"/>
      <c r="D69" s="11">
        <f t="shared" ref="D69:K69" si="7">D67+D68</f>
        <v>0</v>
      </c>
      <c r="E69" s="11">
        <f t="shared" si="7"/>
        <v>0</v>
      </c>
      <c r="F69" s="11">
        <f t="shared" si="7"/>
        <v>0</v>
      </c>
      <c r="G69" s="11">
        <f t="shared" si="7"/>
        <v>0</v>
      </c>
      <c r="H69" s="11">
        <f t="shared" si="7"/>
        <v>0</v>
      </c>
      <c r="I69" s="11">
        <f t="shared" si="7"/>
        <v>0</v>
      </c>
      <c r="J69" s="11">
        <f t="shared" si="7"/>
        <v>0</v>
      </c>
      <c r="K69" s="11">
        <f t="shared" si="7"/>
        <v>0</v>
      </c>
      <c r="L69" s="61"/>
    </row>
    <row r="70" spans="1:66" ht="18.75" customHeight="1" x14ac:dyDescent="0.2">
      <c r="A70" s="6"/>
      <c r="B70" s="7" t="s">
        <v>112</v>
      </c>
      <c r="C70" s="6"/>
      <c r="D70" s="9">
        <f>(SUM(D48:D66))-D67</f>
        <v>0</v>
      </c>
      <c r="E70" s="8"/>
      <c r="F70" s="8"/>
      <c r="G70" s="8"/>
      <c r="H70" s="8"/>
      <c r="I70" s="8"/>
      <c r="J70" s="8"/>
      <c r="K70" s="8"/>
      <c r="L70" s="5"/>
    </row>
    <row r="71" spans="1:66" s="68" customFormat="1" ht="54" customHeight="1" x14ac:dyDescent="0.2">
      <c r="A71" s="267" t="s">
        <v>70</v>
      </c>
      <c r="B71" s="268"/>
      <c r="C71" s="268"/>
      <c r="D71" s="268"/>
      <c r="E71" s="240" t="s">
        <v>129</v>
      </c>
      <c r="F71" s="67"/>
      <c r="G71" s="67"/>
      <c r="I71" s="67"/>
      <c r="J71" s="67"/>
      <c r="K71" s="286"/>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4" t="s">
        <v>72</v>
      </c>
      <c r="B72" s="252"/>
      <c r="C72" s="252"/>
      <c r="D72" s="252"/>
      <c r="E72" s="252"/>
      <c r="F72" s="252"/>
      <c r="G72" s="252"/>
      <c r="H72" s="252"/>
      <c r="I72" s="252"/>
      <c r="J72" s="252"/>
      <c r="K72" s="252"/>
      <c r="L72" s="252"/>
    </row>
    <row r="73" spans="1:66" ht="22.5" customHeight="1" x14ac:dyDescent="0.2">
      <c r="A73" s="254" t="s">
        <v>73</v>
      </c>
      <c r="B73" s="252"/>
      <c r="C73" s="20"/>
      <c r="D73" s="53">
        <f>Feb!D76</f>
        <v>0</v>
      </c>
      <c r="E73" s="265" t="s">
        <v>128</v>
      </c>
      <c r="F73" s="252"/>
      <c r="G73" s="252"/>
      <c r="H73" s="252"/>
      <c r="I73" s="252"/>
      <c r="J73" s="252"/>
      <c r="K73" s="252"/>
      <c r="L73" s="252"/>
    </row>
    <row r="74" spans="1:66" ht="22.5" customHeight="1" x14ac:dyDescent="0.2">
      <c r="A74" s="254" t="s">
        <v>74</v>
      </c>
      <c r="B74" s="252"/>
      <c r="C74" s="20"/>
      <c r="D74" s="13">
        <f>D42</f>
        <v>0</v>
      </c>
      <c r="E74" s="24"/>
      <c r="F74" s="25"/>
      <c r="G74" s="25"/>
      <c r="H74" s="25"/>
      <c r="I74" s="25"/>
      <c r="J74" s="25"/>
      <c r="K74" s="25"/>
      <c r="L74" s="25"/>
    </row>
    <row r="75" spans="1:66" ht="22.5" customHeight="1" x14ac:dyDescent="0.2">
      <c r="A75" s="254" t="s">
        <v>75</v>
      </c>
      <c r="B75" s="252"/>
      <c r="C75" s="20"/>
      <c r="D75" s="13">
        <f>D67</f>
        <v>0</v>
      </c>
      <c r="E75" s="24"/>
      <c r="F75" s="25"/>
      <c r="G75" s="25"/>
      <c r="H75" s="25"/>
      <c r="I75" s="25"/>
      <c r="J75" s="25"/>
      <c r="K75" s="25"/>
      <c r="L75" s="25"/>
    </row>
    <row r="76" spans="1:66" ht="22.5" customHeight="1" x14ac:dyDescent="0.2">
      <c r="A76" s="253" t="s">
        <v>76</v>
      </c>
      <c r="B76" s="252"/>
      <c r="C76" s="252"/>
      <c r="D76" s="58">
        <f>SUM(D73:D74)-D75</f>
        <v>0</v>
      </c>
      <c r="E76" s="266"/>
      <c r="F76" s="252"/>
      <c r="G76" s="252"/>
      <c r="H76" s="252"/>
      <c r="I76" s="252"/>
      <c r="J76" s="252"/>
      <c r="K76" s="252"/>
      <c r="L76" s="252"/>
    </row>
    <row r="77" spans="1:66" ht="37.5" customHeight="1" x14ac:dyDescent="0.25">
      <c r="A77" s="264" t="s">
        <v>77</v>
      </c>
      <c r="B77" s="252"/>
      <c r="C77" s="15"/>
      <c r="D77" s="4"/>
      <c r="E77" s="4"/>
      <c r="F77" s="15"/>
      <c r="G77" s="15"/>
      <c r="H77" s="15"/>
      <c r="I77" s="15"/>
      <c r="J77" s="15"/>
      <c r="K77" s="15"/>
      <c r="L77" s="15"/>
    </row>
    <row r="78" spans="1:66" ht="22.5" customHeight="1" x14ac:dyDescent="0.2">
      <c r="A78" s="254" t="s">
        <v>78</v>
      </c>
      <c r="B78" s="252"/>
      <c r="D78" s="109">
        <v>0</v>
      </c>
      <c r="E78" s="265" t="s">
        <v>130</v>
      </c>
      <c r="F78" s="252"/>
      <c r="G78" s="252"/>
      <c r="H78" s="252"/>
      <c r="I78" s="252"/>
      <c r="J78" s="252"/>
      <c r="K78" s="252"/>
      <c r="L78" s="252"/>
    </row>
    <row r="79" spans="1:66" ht="22.5" customHeight="1" x14ac:dyDescent="0.2">
      <c r="A79" s="254" t="s">
        <v>79</v>
      </c>
      <c r="B79" s="252"/>
      <c r="D79" s="109">
        <v>0</v>
      </c>
      <c r="E79" s="265" t="s">
        <v>115</v>
      </c>
      <c r="F79" s="252"/>
      <c r="G79" s="252"/>
      <c r="H79" s="252"/>
      <c r="I79" s="252"/>
      <c r="J79" s="252"/>
      <c r="K79" s="252"/>
      <c r="L79" s="252"/>
    </row>
    <row r="80" spans="1:66" ht="22.5" customHeight="1" x14ac:dyDescent="0.2">
      <c r="A80" s="254" t="s">
        <v>80</v>
      </c>
      <c r="B80" s="252"/>
      <c r="D80" s="134">
        <f>SUM(D82:D87)</f>
        <v>0</v>
      </c>
      <c r="E80" s="26"/>
    </row>
    <row r="81" spans="1:13" ht="22.5" customHeight="1" x14ac:dyDescent="0.2">
      <c r="A81" s="123"/>
      <c r="B81" s="124" t="s">
        <v>81</v>
      </c>
      <c r="D81" s="26"/>
      <c r="E81" s="26"/>
    </row>
    <row r="82" spans="1:13" ht="22.5" customHeight="1" x14ac:dyDescent="0.2">
      <c r="A82" s="12"/>
      <c r="B82" s="133"/>
      <c r="C82" s="20"/>
      <c r="D82" s="109"/>
      <c r="E82" s="257" t="s">
        <v>116</v>
      </c>
      <c r="F82" s="252"/>
      <c r="G82" s="252"/>
      <c r="H82" s="252"/>
      <c r="I82" s="252"/>
      <c r="J82" s="252"/>
      <c r="K82" s="252"/>
      <c r="L82" s="252"/>
    </row>
    <row r="83" spans="1:13" ht="22.5" customHeight="1" x14ac:dyDescent="0.2">
      <c r="A83" s="12"/>
      <c r="B83" s="133"/>
      <c r="C83" s="17"/>
      <c r="D83" s="109"/>
      <c r="E83" s="252"/>
      <c r="F83" s="252"/>
      <c r="G83" s="252"/>
      <c r="H83" s="252"/>
      <c r="I83" s="252"/>
      <c r="J83" s="252"/>
      <c r="K83" s="252"/>
      <c r="L83" s="252"/>
    </row>
    <row r="84" spans="1:13" ht="22.5" customHeight="1" x14ac:dyDescent="0.2">
      <c r="A84" s="12"/>
      <c r="B84" s="133"/>
      <c r="C84" s="17"/>
      <c r="D84" s="109"/>
      <c r="E84" s="252"/>
      <c r="F84" s="252"/>
      <c r="G84" s="252"/>
      <c r="H84" s="252"/>
      <c r="I84" s="252"/>
      <c r="J84" s="252"/>
      <c r="K84" s="252"/>
      <c r="L84" s="252"/>
    </row>
    <row r="85" spans="1:13" ht="22.5" customHeight="1" x14ac:dyDescent="0.2">
      <c r="A85" s="12"/>
      <c r="B85" s="133"/>
      <c r="C85" s="17"/>
      <c r="D85" s="109"/>
      <c r="E85" s="252"/>
      <c r="F85" s="252"/>
      <c r="G85" s="252"/>
      <c r="H85" s="252"/>
      <c r="I85" s="252"/>
      <c r="J85" s="252"/>
      <c r="K85" s="252"/>
      <c r="L85" s="252"/>
    </row>
    <row r="86" spans="1:13" ht="22.5" customHeight="1" x14ac:dyDescent="0.2">
      <c r="A86" s="12"/>
      <c r="B86" s="133"/>
      <c r="C86" s="17"/>
      <c r="D86" s="109"/>
      <c r="E86" s="252"/>
      <c r="F86" s="252"/>
      <c r="G86" s="252"/>
      <c r="H86" s="252"/>
      <c r="I86" s="252"/>
      <c r="J86" s="252"/>
      <c r="K86" s="252"/>
      <c r="L86" s="252"/>
    </row>
    <row r="87" spans="1:13" ht="22.5" customHeight="1" x14ac:dyDescent="0.2">
      <c r="A87" s="12"/>
      <c r="B87" s="133"/>
      <c r="C87" s="17"/>
      <c r="D87" s="109"/>
      <c r="E87" s="252"/>
      <c r="F87" s="252"/>
      <c r="G87" s="252"/>
      <c r="H87" s="252"/>
      <c r="I87" s="252"/>
      <c r="J87" s="252"/>
      <c r="K87" s="252"/>
      <c r="L87" s="252"/>
    </row>
    <row r="88" spans="1:13" ht="22.5" customHeight="1" x14ac:dyDescent="0.2"/>
    <row r="89" spans="1:13" ht="22.5" customHeight="1" x14ac:dyDescent="0.2">
      <c r="A89" s="253" t="s">
        <v>82</v>
      </c>
      <c r="B89" s="252"/>
      <c r="C89" s="252"/>
      <c r="D89" s="58">
        <f>SUM(D78:D79)-D80</f>
        <v>0</v>
      </c>
      <c r="E89" s="263" t="s">
        <v>117</v>
      </c>
      <c r="F89" s="252"/>
      <c r="G89" s="252"/>
      <c r="H89" s="252"/>
      <c r="I89" s="252"/>
      <c r="J89" s="252"/>
      <c r="K89" s="252"/>
      <c r="L89" s="252"/>
    </row>
    <row r="90" spans="1:13" ht="22.5" customHeight="1" x14ac:dyDescent="0.2">
      <c r="A90" s="253"/>
      <c r="B90" s="252"/>
      <c r="C90" s="252"/>
      <c r="D90" s="27"/>
    </row>
    <row r="91" spans="1:13" ht="33" customHeight="1" x14ac:dyDescent="0.2">
      <c r="A91" s="255" t="s">
        <v>83</v>
      </c>
      <c r="B91" s="252"/>
      <c r="C91" s="252"/>
      <c r="D91" s="227">
        <f>D76-D89</f>
        <v>0</v>
      </c>
      <c r="E91" s="251" t="s">
        <v>118</v>
      </c>
      <c r="F91" s="252"/>
      <c r="G91" s="252"/>
      <c r="H91" s="252"/>
      <c r="I91" s="252"/>
      <c r="J91" s="252"/>
      <c r="K91" s="252"/>
      <c r="L91" s="252"/>
    </row>
    <row r="92" spans="1:13" ht="17.45" customHeight="1" x14ac:dyDescent="0.25">
      <c r="A92" s="315"/>
      <c r="B92" s="252"/>
      <c r="C92" s="252"/>
      <c r="D92" s="252"/>
      <c r="E92" s="252"/>
      <c r="F92" s="252"/>
    </row>
    <row r="93" spans="1:13" ht="61.5" customHeight="1" x14ac:dyDescent="0.2">
      <c r="A93" s="22"/>
      <c r="B93" s="138" t="s">
        <v>119</v>
      </c>
      <c r="C93" s="137"/>
      <c r="D93" s="137"/>
      <c r="E93" s="234" t="str">
        <f>D2</f>
        <v>March 2026</v>
      </c>
      <c r="G93" s="137"/>
      <c r="H93" s="137"/>
      <c r="I93" s="137"/>
      <c r="J93" s="327"/>
      <c r="K93" s="252"/>
      <c r="L93" s="252"/>
      <c r="M93" s="163"/>
    </row>
    <row r="94" spans="1:13" ht="33.75" customHeight="1" x14ac:dyDescent="0.2">
      <c r="A94" s="174" t="s">
        <v>73</v>
      </c>
      <c r="C94" s="325">
        <f>D73</f>
        <v>0</v>
      </c>
      <c r="D94" s="252"/>
      <c r="E94" s="137"/>
      <c r="F94" s="137"/>
      <c r="G94" s="137"/>
      <c r="H94" s="137"/>
      <c r="I94" s="137"/>
      <c r="J94" s="137"/>
      <c r="K94" s="137"/>
      <c r="L94" s="137"/>
    </row>
    <row r="95" spans="1:13" ht="27" customHeight="1" x14ac:dyDescent="0.2">
      <c r="A95" s="139" t="s">
        <v>120</v>
      </c>
      <c r="B95" s="143"/>
      <c r="C95" s="140"/>
      <c r="D95" s="140"/>
      <c r="E95" s="317">
        <f>D74</f>
        <v>0</v>
      </c>
      <c r="F95" s="252"/>
      <c r="G95" s="141" t="s">
        <v>121</v>
      </c>
      <c r="H95" s="142"/>
      <c r="I95" s="142"/>
      <c r="J95" s="142"/>
      <c r="K95" s="322">
        <f>D75</f>
        <v>0</v>
      </c>
      <c r="L95" s="252"/>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4" customFormat="1" ht="24" customHeight="1" x14ac:dyDescent="0.2">
      <c r="A128" s="145" t="s">
        <v>122</v>
      </c>
      <c r="B128" s="146"/>
      <c r="C128" s="145"/>
      <c r="D128" s="306">
        <f>D76</f>
        <v>0</v>
      </c>
      <c r="E128" s="307"/>
      <c r="F128" s="307"/>
      <c r="G128" s="153" t="s">
        <v>123</v>
      </c>
      <c r="H128" s="153"/>
      <c r="I128" s="153"/>
      <c r="J128" s="153"/>
      <c r="K128" s="320">
        <f>D80</f>
        <v>0</v>
      </c>
      <c r="L128" s="307"/>
    </row>
    <row r="129" spans="1:12" s="144" customFormat="1" ht="24" customHeight="1" x14ac:dyDescent="0.2">
      <c r="A129" s="145" t="s">
        <v>124</v>
      </c>
      <c r="B129" s="146"/>
      <c r="C129" s="147"/>
      <c r="D129" s="306">
        <f>D89</f>
        <v>0</v>
      </c>
      <c r="E129" s="307"/>
      <c r="F129" s="307"/>
      <c r="G129" s="153" t="s">
        <v>125</v>
      </c>
      <c r="H129" s="153"/>
      <c r="I129" s="153"/>
      <c r="J129" s="153"/>
      <c r="K129" s="320">
        <f>D79</f>
        <v>0</v>
      </c>
      <c r="L129" s="307"/>
    </row>
    <row r="130" spans="1:12" x14ac:dyDescent="0.2">
      <c r="A130" s="22"/>
      <c r="B130" s="22"/>
      <c r="C130" s="22"/>
      <c r="D130" s="22"/>
      <c r="E130" s="22"/>
      <c r="F130" s="22"/>
      <c r="G130" s="22"/>
      <c r="H130" s="22"/>
      <c r="I130" s="22"/>
      <c r="J130" s="22"/>
      <c r="K130" s="22"/>
      <c r="L130" s="22"/>
    </row>
    <row r="131" spans="1:12" ht="16.899999999999999" customHeight="1" x14ac:dyDescent="0.25">
      <c r="A131" s="155" t="s">
        <v>126</v>
      </c>
      <c r="B131" s="22"/>
      <c r="C131" s="22"/>
      <c r="D131" s="22"/>
      <c r="E131" s="22"/>
      <c r="F131" s="22"/>
      <c r="G131" s="22"/>
      <c r="H131" s="22"/>
      <c r="I131" s="22"/>
      <c r="J131" s="22"/>
      <c r="K131" s="22"/>
      <c r="L131" s="22"/>
    </row>
    <row r="132" spans="1:12" x14ac:dyDescent="0.2">
      <c r="A132" s="326"/>
      <c r="B132" s="300"/>
      <c r="C132" s="300"/>
      <c r="D132" s="300"/>
      <c r="E132" s="300"/>
      <c r="F132" s="300"/>
      <c r="G132" s="300"/>
      <c r="H132" s="300"/>
      <c r="I132" s="300"/>
      <c r="J132" s="300"/>
      <c r="K132" s="300"/>
      <c r="L132" s="300"/>
    </row>
    <row r="133" spans="1:12" x14ac:dyDescent="0.2">
      <c r="A133" s="300"/>
      <c r="B133" s="300"/>
      <c r="C133" s="300"/>
      <c r="D133" s="300"/>
      <c r="E133" s="300"/>
      <c r="F133" s="300"/>
      <c r="G133" s="300"/>
      <c r="H133" s="300"/>
      <c r="I133" s="300"/>
      <c r="J133" s="300"/>
      <c r="K133" s="300"/>
      <c r="L133" s="300"/>
    </row>
    <row r="134" spans="1:12" x14ac:dyDescent="0.2">
      <c r="A134" s="300"/>
      <c r="B134" s="300"/>
      <c r="C134" s="300"/>
      <c r="D134" s="300"/>
      <c r="E134" s="300"/>
      <c r="F134" s="300"/>
      <c r="G134" s="300"/>
      <c r="H134" s="300"/>
      <c r="I134" s="300"/>
      <c r="J134" s="300"/>
      <c r="K134" s="300"/>
      <c r="L134" s="300"/>
    </row>
    <row r="135" spans="1:12" x14ac:dyDescent="0.2">
      <c r="A135" s="300"/>
      <c r="B135" s="300"/>
      <c r="C135" s="300"/>
      <c r="D135" s="300"/>
      <c r="E135" s="300"/>
      <c r="F135" s="300"/>
      <c r="G135" s="300"/>
      <c r="H135" s="300"/>
      <c r="I135" s="300"/>
      <c r="J135" s="300"/>
      <c r="K135" s="300"/>
      <c r="L135" s="300"/>
    </row>
    <row r="136" spans="1:12" x14ac:dyDescent="0.2">
      <c r="A136" s="300"/>
      <c r="B136" s="300"/>
      <c r="C136" s="300"/>
      <c r="D136" s="300"/>
      <c r="E136" s="300"/>
      <c r="F136" s="300"/>
      <c r="G136" s="300"/>
      <c r="H136" s="300"/>
      <c r="I136" s="300"/>
      <c r="J136" s="300"/>
      <c r="K136" s="300"/>
      <c r="L136" s="300"/>
    </row>
    <row r="137" spans="1:12" x14ac:dyDescent="0.2">
      <c r="A137" s="300"/>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22"/>
      <c r="B140" s="22"/>
      <c r="C140" s="22"/>
      <c r="D140" s="22"/>
      <c r="E140" s="22"/>
      <c r="F140" s="22"/>
      <c r="G140" s="22"/>
      <c r="H140" s="22"/>
      <c r="I140" s="22"/>
      <c r="J140" s="22"/>
      <c r="K140" s="22"/>
      <c r="L140" s="22"/>
    </row>
  </sheetData>
  <sheetProtection algorithmName="SHA-512" hashValue="BKC9VMQBr19G00xW1Hqc+khSVrJzpkwNLUR9DSQ6R/nZlxSLMUdYQAetT390Yzy7KqJvQCNBpAcTaybJLZ1VqQ==" saltValue="qVLxdQ9gcp44rjtYiTeuMA==" spinCount="100000" sheet="1" objects="1" scenarios="1" selectLockedCells="1"/>
  <mergeCells count="44">
    <mergeCell ref="A132:L139"/>
    <mergeCell ref="A78:B78"/>
    <mergeCell ref="A79:B79"/>
    <mergeCell ref="J93:L93"/>
    <mergeCell ref="E82:L87"/>
    <mergeCell ref="A80:B80"/>
    <mergeCell ref="E78:L78"/>
    <mergeCell ref="C94:D94"/>
    <mergeCell ref="A75:B75"/>
    <mergeCell ref="E79:L79"/>
    <mergeCell ref="A72:L72"/>
    <mergeCell ref="A74:B74"/>
    <mergeCell ref="A91:C91"/>
    <mergeCell ref="A76:C76"/>
    <mergeCell ref="D129:F129"/>
    <mergeCell ref="K46:L46"/>
    <mergeCell ref="A67:C67"/>
    <mergeCell ref="E89:L89"/>
    <mergeCell ref="A43:C43"/>
    <mergeCell ref="D128:F128"/>
    <mergeCell ref="A92:F92"/>
    <mergeCell ref="E76:L76"/>
    <mergeCell ref="A68:C68"/>
    <mergeCell ref="E95:F95"/>
    <mergeCell ref="K129:L129"/>
    <mergeCell ref="A73:B73"/>
    <mergeCell ref="A90:C90"/>
    <mergeCell ref="K128:L128"/>
    <mergeCell ref="K95:L95"/>
    <mergeCell ref="D46:H46"/>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s>
  <conditionalFormatting sqref="B82:B87">
    <cfRule type="cellIs" dxfId="111" priority="6" stopIfTrue="1" operator="equal">
      <formula>0</formula>
    </cfRule>
  </conditionalFormatting>
  <conditionalFormatting sqref="D48:D66 D4:D41">
    <cfRule type="cellIs" dxfId="110" priority="10" stopIfTrue="1" operator="equal">
      <formula>0</formula>
    </cfRule>
  </conditionalFormatting>
  <conditionalFormatting sqref="D73:D76">
    <cfRule type="cellIs" dxfId="109" priority="8" stopIfTrue="1" operator="equal">
      <formula>0</formula>
    </cfRule>
  </conditionalFormatting>
  <conditionalFormatting sqref="D78:D80">
    <cfRule type="cellIs" dxfId="108" priority="4" stopIfTrue="1" operator="equal">
      <formula>0</formula>
    </cfRule>
  </conditionalFormatting>
  <conditionalFormatting sqref="D82:D87">
    <cfRule type="cellIs" dxfId="107" priority="5" stopIfTrue="1" operator="equal">
      <formula>0</formula>
    </cfRule>
  </conditionalFormatting>
  <conditionalFormatting sqref="D89">
    <cfRule type="cellIs" dxfId="106" priority="1" operator="notEqual">
      <formula>$D$76</formula>
    </cfRule>
  </conditionalFormatting>
  <conditionalFormatting sqref="D89:D91">
    <cfRule type="cellIs" dxfId="105" priority="7" stopIfTrue="1" operator="equal">
      <formula>0</formula>
    </cfRule>
  </conditionalFormatting>
  <conditionalFormatting sqref="D91">
    <cfRule type="cellIs" dxfId="104" priority="2" operator="greaterThan">
      <formula>0</formula>
    </cfRule>
    <cfRule type="cellIs" dxfId="103" priority="3" operator="lessThan">
      <formula>0</formula>
    </cfRule>
  </conditionalFormatting>
  <conditionalFormatting sqref="E74:E75">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45" max="11" man="1"/>
    <brk id="7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45"/>
  <sheetViews>
    <sheetView showWhiteSpace="0" zoomScaleNormal="100" zoomScaleSheetLayoutView="70" workbookViewId="0">
      <selection activeCell="A5" sqref="A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03"/>
      <c r="B1" s="261"/>
      <c r="C1" s="261"/>
      <c r="D1" s="261"/>
      <c r="E1" s="261"/>
      <c r="F1" s="261"/>
      <c r="G1" s="261"/>
      <c r="H1" s="261"/>
      <c r="I1" s="261"/>
      <c r="J1" s="261"/>
      <c r="K1" s="261"/>
      <c r="L1" s="261"/>
    </row>
    <row r="2" spans="1:24" ht="54" customHeight="1" thickBot="1" x14ac:dyDescent="0.25">
      <c r="A2" s="318" t="s">
        <v>104</v>
      </c>
      <c r="B2" s="319"/>
      <c r="C2" s="319"/>
      <c r="D2" s="321" t="s">
        <v>131</v>
      </c>
      <c r="E2" s="319"/>
      <c r="F2" s="319"/>
      <c r="G2" s="319"/>
      <c r="H2" s="319"/>
      <c r="I2" s="182"/>
      <c r="J2" s="183"/>
      <c r="K2" s="304"/>
      <c r="L2" s="305"/>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47" si="0">SUM(E4:K4)</f>
        <v>0</v>
      </c>
      <c r="E4" s="81"/>
      <c r="F4" s="82"/>
      <c r="G4" s="82"/>
      <c r="H4" s="83"/>
      <c r="I4" s="84"/>
      <c r="J4" s="83"/>
      <c r="K4" s="83"/>
      <c r="L4" s="179"/>
    </row>
    <row r="5" spans="1:24" ht="28.15" customHeight="1" x14ac:dyDescent="0.2">
      <c r="A5" s="237"/>
      <c r="B5" s="86"/>
      <c r="C5" s="86"/>
      <c r="D5" s="87">
        <f t="shared" ref="D5:D28" si="1">SUM(E5:K5)</f>
        <v>0</v>
      </c>
      <c r="E5" s="81"/>
      <c r="F5" s="82"/>
      <c r="G5" s="82"/>
      <c r="H5" s="83"/>
      <c r="I5" s="84"/>
      <c r="J5" s="83"/>
      <c r="K5" s="83"/>
      <c r="L5" s="175"/>
    </row>
    <row r="6" spans="1:24" ht="28.15" customHeight="1" x14ac:dyDescent="0.2">
      <c r="A6" s="237"/>
      <c r="B6" s="86"/>
      <c r="C6" s="86"/>
      <c r="D6" s="87">
        <f t="shared" ref="D6:D12" si="2">SUM(E6:K6)</f>
        <v>0</v>
      </c>
      <c r="E6" s="81"/>
      <c r="F6" s="82"/>
      <c r="G6" s="82"/>
      <c r="H6" s="83"/>
      <c r="I6" s="84"/>
      <c r="J6" s="83"/>
      <c r="K6" s="83"/>
      <c r="L6" s="175"/>
    </row>
    <row r="7" spans="1:24" ht="28.15" customHeight="1" x14ac:dyDescent="0.2">
      <c r="A7" s="237"/>
      <c r="B7" s="86"/>
      <c r="C7" s="86"/>
      <c r="D7" s="87">
        <f t="shared" si="2"/>
        <v>0</v>
      </c>
      <c r="E7" s="81"/>
      <c r="F7" s="82"/>
      <c r="G7" s="82"/>
      <c r="H7" s="83"/>
      <c r="I7" s="84"/>
      <c r="J7" s="83"/>
      <c r="K7" s="83"/>
      <c r="L7" s="175"/>
    </row>
    <row r="8" spans="1:24" ht="28.15" customHeight="1" x14ac:dyDescent="0.2">
      <c r="A8" s="237"/>
      <c r="B8" s="86"/>
      <c r="C8" s="86"/>
      <c r="D8" s="87">
        <f t="shared" si="2"/>
        <v>0</v>
      </c>
      <c r="E8" s="81"/>
      <c r="F8" s="82"/>
      <c r="G8" s="82"/>
      <c r="H8" s="83"/>
      <c r="I8" s="84"/>
      <c r="J8" s="83"/>
      <c r="K8" s="83"/>
      <c r="L8" s="175"/>
    </row>
    <row r="9" spans="1:24" ht="28.15" customHeight="1" x14ac:dyDescent="0.2">
      <c r="A9" s="237"/>
      <c r="B9" s="86"/>
      <c r="C9" s="86"/>
      <c r="D9" s="87">
        <f t="shared" si="2"/>
        <v>0</v>
      </c>
      <c r="E9" s="81"/>
      <c r="F9" s="82"/>
      <c r="G9" s="82"/>
      <c r="H9" s="83"/>
      <c r="I9" s="84"/>
      <c r="J9" s="83"/>
      <c r="K9" s="83"/>
      <c r="L9" s="175"/>
    </row>
    <row r="10" spans="1:24" ht="28.15" customHeight="1" x14ac:dyDescent="0.2">
      <c r="A10" s="237"/>
      <c r="B10" s="86"/>
      <c r="C10" s="110"/>
      <c r="D10" s="87">
        <f t="shared" si="2"/>
        <v>0</v>
      </c>
      <c r="E10" s="81"/>
      <c r="F10" s="82"/>
      <c r="G10" s="82"/>
      <c r="H10" s="83"/>
      <c r="I10" s="84"/>
      <c r="J10" s="83"/>
      <c r="K10" s="83"/>
      <c r="L10" s="175"/>
    </row>
    <row r="11" spans="1:24" ht="28.15" customHeight="1" x14ac:dyDescent="0.2">
      <c r="A11" s="237"/>
      <c r="B11" s="86"/>
      <c r="C11" s="86"/>
      <c r="D11" s="87">
        <f t="shared" si="2"/>
        <v>0</v>
      </c>
      <c r="E11" s="81"/>
      <c r="F11" s="82"/>
      <c r="G11" s="82"/>
      <c r="H11" s="83"/>
      <c r="I11" s="84"/>
      <c r="J11" s="83"/>
      <c r="K11" s="83"/>
      <c r="L11" s="175"/>
    </row>
    <row r="12" spans="1:24" ht="28.15" customHeight="1" x14ac:dyDescent="0.2">
      <c r="A12" s="237"/>
      <c r="B12" s="86"/>
      <c r="C12" s="86"/>
      <c r="D12" s="87">
        <f t="shared" si="2"/>
        <v>0</v>
      </c>
      <c r="E12" s="81"/>
      <c r="F12" s="82"/>
      <c r="G12" s="82"/>
      <c r="H12" s="83"/>
      <c r="I12" s="84"/>
      <c r="J12" s="83"/>
      <c r="K12" s="83"/>
      <c r="L12" s="175"/>
    </row>
    <row r="13" spans="1:24" ht="28.15" customHeight="1" x14ac:dyDescent="0.2">
      <c r="A13" s="237"/>
      <c r="B13" s="86"/>
      <c r="C13" s="86"/>
      <c r="D13" s="87">
        <f t="shared" si="1"/>
        <v>0</v>
      </c>
      <c r="E13" s="81"/>
      <c r="F13" s="82"/>
      <c r="G13" s="82"/>
      <c r="H13" s="83"/>
      <c r="I13" s="84"/>
      <c r="J13" s="83"/>
      <c r="K13" s="83"/>
      <c r="L13" s="175"/>
    </row>
    <row r="14" spans="1:24" ht="28.15" customHeight="1" x14ac:dyDescent="0.2">
      <c r="A14" s="237"/>
      <c r="B14" s="86"/>
      <c r="C14" s="86"/>
      <c r="D14" s="87">
        <f t="shared" si="1"/>
        <v>0</v>
      </c>
      <c r="E14" s="81"/>
      <c r="F14" s="82"/>
      <c r="G14" s="82"/>
      <c r="H14" s="83"/>
      <c r="I14" s="84"/>
      <c r="J14" s="83"/>
      <c r="K14" s="83"/>
      <c r="L14" s="175"/>
    </row>
    <row r="15" spans="1:24" ht="28.15" customHeight="1" x14ac:dyDescent="0.2">
      <c r="A15" s="237"/>
      <c r="B15" s="86"/>
      <c r="C15" s="86"/>
      <c r="D15" s="87">
        <f t="shared" si="1"/>
        <v>0</v>
      </c>
      <c r="E15" s="81"/>
      <c r="F15" s="82"/>
      <c r="G15" s="82"/>
      <c r="H15" s="83"/>
      <c r="I15" s="84"/>
      <c r="J15" s="83"/>
      <c r="K15" s="83"/>
      <c r="L15" s="175"/>
    </row>
    <row r="16" spans="1:24" ht="28.15" customHeight="1" x14ac:dyDescent="0.2">
      <c r="A16" s="237"/>
      <c r="B16" s="86"/>
      <c r="C16" s="86"/>
      <c r="D16" s="87">
        <f t="shared" si="1"/>
        <v>0</v>
      </c>
      <c r="E16" s="81"/>
      <c r="F16" s="82"/>
      <c r="G16" s="82"/>
      <c r="H16" s="83"/>
      <c r="I16" s="84"/>
      <c r="J16" s="83"/>
      <c r="K16" s="83"/>
      <c r="L16" s="175"/>
    </row>
    <row r="17" spans="1:12" ht="28.15" customHeight="1" x14ac:dyDescent="0.2">
      <c r="A17" s="237"/>
      <c r="B17" s="86"/>
      <c r="C17" s="110"/>
      <c r="D17" s="87">
        <f t="shared" si="1"/>
        <v>0</v>
      </c>
      <c r="E17" s="81"/>
      <c r="F17" s="82"/>
      <c r="G17" s="82"/>
      <c r="H17" s="83"/>
      <c r="I17" s="84"/>
      <c r="J17" s="83"/>
      <c r="K17" s="83"/>
      <c r="L17" s="175"/>
    </row>
    <row r="18" spans="1:12" ht="28.15" customHeight="1" x14ac:dyDescent="0.2">
      <c r="A18" s="237"/>
      <c r="B18" s="86"/>
      <c r="C18" s="86"/>
      <c r="D18" s="87">
        <f t="shared" si="1"/>
        <v>0</v>
      </c>
      <c r="E18" s="81"/>
      <c r="F18" s="82"/>
      <c r="G18" s="82"/>
      <c r="H18" s="83"/>
      <c r="I18" s="84"/>
      <c r="J18" s="83"/>
      <c r="K18" s="83"/>
      <c r="L18" s="175"/>
    </row>
    <row r="19" spans="1:12" ht="28.15" customHeight="1" x14ac:dyDescent="0.2">
      <c r="A19" s="237"/>
      <c r="B19" s="86"/>
      <c r="C19" s="86"/>
      <c r="D19" s="87">
        <f t="shared" si="1"/>
        <v>0</v>
      </c>
      <c r="E19" s="81"/>
      <c r="F19" s="82"/>
      <c r="G19" s="82"/>
      <c r="H19" s="83"/>
      <c r="I19" s="84"/>
      <c r="J19" s="83"/>
      <c r="K19" s="83"/>
      <c r="L19" s="175"/>
    </row>
    <row r="20" spans="1:12" ht="28.15" customHeight="1" x14ac:dyDescent="0.2">
      <c r="A20" s="237"/>
      <c r="B20" s="86"/>
      <c r="C20" s="86"/>
      <c r="D20" s="87">
        <f t="shared" si="1"/>
        <v>0</v>
      </c>
      <c r="E20" s="82"/>
      <c r="F20" s="82"/>
      <c r="G20" s="82"/>
      <c r="H20" s="83"/>
      <c r="I20" s="84"/>
      <c r="J20" s="83"/>
      <c r="K20" s="83"/>
      <c r="L20" s="175"/>
    </row>
    <row r="21" spans="1:12" ht="28.15" customHeight="1" x14ac:dyDescent="0.2">
      <c r="A21" s="237"/>
      <c r="B21" s="86"/>
      <c r="C21" s="86"/>
      <c r="D21" s="87">
        <f t="shared" si="1"/>
        <v>0</v>
      </c>
      <c r="E21" s="81"/>
      <c r="F21" s="82"/>
      <c r="G21" s="82"/>
      <c r="H21" s="83"/>
      <c r="I21" s="84"/>
      <c r="J21" s="83"/>
      <c r="K21" s="83"/>
      <c r="L21" s="175"/>
    </row>
    <row r="22" spans="1:12" ht="28.15" customHeight="1" x14ac:dyDescent="0.2">
      <c r="A22" s="237"/>
      <c r="B22" s="86"/>
      <c r="C22" s="86"/>
      <c r="D22" s="87">
        <f t="shared" si="1"/>
        <v>0</v>
      </c>
      <c r="E22" s="81"/>
      <c r="F22" s="82"/>
      <c r="G22" s="82"/>
      <c r="H22" s="83"/>
      <c r="I22" s="84"/>
      <c r="J22" s="83"/>
      <c r="K22" s="83"/>
      <c r="L22" s="175"/>
    </row>
    <row r="23" spans="1:12" ht="28.15" customHeight="1" x14ac:dyDescent="0.2">
      <c r="A23" s="236"/>
      <c r="B23" s="79"/>
      <c r="C23" s="79"/>
      <c r="D23" s="87">
        <f t="shared" si="1"/>
        <v>0</v>
      </c>
      <c r="E23" s="81"/>
      <c r="F23" s="82"/>
      <c r="G23" s="82"/>
      <c r="H23" s="83"/>
      <c r="I23" s="84"/>
      <c r="J23" s="83"/>
      <c r="K23" s="83"/>
      <c r="L23" s="175"/>
    </row>
    <row r="24" spans="1:12" ht="28.15" customHeight="1" x14ac:dyDescent="0.2">
      <c r="A24" s="237"/>
      <c r="B24" s="86"/>
      <c r="C24" s="86"/>
      <c r="D24" s="87">
        <f t="shared" si="1"/>
        <v>0</v>
      </c>
      <c r="E24" s="81"/>
      <c r="F24" s="82"/>
      <c r="G24" s="82"/>
      <c r="H24" s="83"/>
      <c r="I24" s="84"/>
      <c r="J24" s="83"/>
      <c r="K24" s="83"/>
      <c r="L24" s="175"/>
    </row>
    <row r="25" spans="1:12" ht="28.15" customHeight="1" x14ac:dyDescent="0.2">
      <c r="A25" s="236"/>
      <c r="B25" s="79"/>
      <c r="C25" s="79"/>
      <c r="D25" s="87">
        <f t="shared" si="1"/>
        <v>0</v>
      </c>
      <c r="E25" s="81"/>
      <c r="F25" s="82"/>
      <c r="G25" s="82"/>
      <c r="H25" s="83"/>
      <c r="I25" s="84"/>
      <c r="J25" s="83"/>
      <c r="K25" s="83"/>
      <c r="L25" s="175"/>
    </row>
    <row r="26" spans="1:12" ht="28.15" customHeight="1" x14ac:dyDescent="0.2">
      <c r="A26" s="237"/>
      <c r="B26" s="86"/>
      <c r="C26" s="86"/>
      <c r="D26" s="87">
        <f t="shared" si="1"/>
        <v>0</v>
      </c>
      <c r="E26" s="81"/>
      <c r="F26" s="82"/>
      <c r="G26" s="82"/>
      <c r="H26" s="83"/>
      <c r="I26" s="84"/>
      <c r="J26" s="83"/>
      <c r="K26" s="83"/>
      <c r="L26" s="175"/>
    </row>
    <row r="27" spans="1:12" ht="28.15" customHeight="1" x14ac:dyDescent="0.2">
      <c r="A27" s="237"/>
      <c r="B27" s="86"/>
      <c r="C27" s="86"/>
      <c r="D27" s="87">
        <f t="shared" si="1"/>
        <v>0</v>
      </c>
      <c r="E27" s="81"/>
      <c r="F27" s="82"/>
      <c r="G27" s="82"/>
      <c r="H27" s="83"/>
      <c r="I27" s="84"/>
      <c r="J27" s="83"/>
      <c r="K27" s="83"/>
      <c r="L27" s="175"/>
    </row>
    <row r="28" spans="1:12" ht="28.15" customHeight="1" x14ac:dyDescent="0.2">
      <c r="A28" s="237"/>
      <c r="B28" s="86"/>
      <c r="C28" s="86"/>
      <c r="D28" s="87">
        <f t="shared" si="1"/>
        <v>0</v>
      </c>
      <c r="E28" s="81"/>
      <c r="F28" s="82"/>
      <c r="G28" s="82"/>
      <c r="H28" s="83"/>
      <c r="I28" s="84"/>
      <c r="J28" s="83"/>
      <c r="K28" s="83"/>
      <c r="L28" s="175"/>
    </row>
    <row r="29" spans="1:12" ht="28.15" customHeight="1" x14ac:dyDescent="0.2">
      <c r="A29" s="237"/>
      <c r="B29" s="86"/>
      <c r="C29" s="86"/>
      <c r="D29" s="87">
        <f t="shared" si="0"/>
        <v>0</v>
      </c>
      <c r="E29" s="81"/>
      <c r="F29" s="82"/>
      <c r="G29" s="82"/>
      <c r="H29" s="83"/>
      <c r="I29" s="84"/>
      <c r="J29" s="83"/>
      <c r="K29" s="83"/>
      <c r="L29" s="175"/>
    </row>
    <row r="30" spans="1:12" ht="28.15" customHeight="1" x14ac:dyDescent="0.2">
      <c r="A30" s="237"/>
      <c r="B30" s="86"/>
      <c r="C30" s="86"/>
      <c r="D30" s="87">
        <f t="shared" si="0"/>
        <v>0</v>
      </c>
      <c r="E30" s="81"/>
      <c r="F30" s="82"/>
      <c r="G30" s="82"/>
      <c r="H30" s="83"/>
      <c r="I30" s="84"/>
      <c r="J30" s="83"/>
      <c r="K30" s="83"/>
      <c r="L30" s="175"/>
    </row>
    <row r="31" spans="1:12" ht="28.15" customHeight="1" x14ac:dyDescent="0.2">
      <c r="A31" s="237"/>
      <c r="B31" s="86"/>
      <c r="C31" s="86"/>
      <c r="D31" s="87">
        <f t="shared" si="0"/>
        <v>0</v>
      </c>
      <c r="E31" s="81"/>
      <c r="F31" s="82"/>
      <c r="G31" s="82"/>
      <c r="H31" s="83"/>
      <c r="I31" s="84"/>
      <c r="J31" s="83"/>
      <c r="K31" s="83"/>
      <c r="L31" s="175"/>
    </row>
    <row r="32" spans="1:12" ht="28.15" customHeight="1" x14ac:dyDescent="0.2">
      <c r="A32" s="237"/>
      <c r="B32" s="86"/>
      <c r="C32" s="86"/>
      <c r="D32" s="87">
        <f t="shared" si="0"/>
        <v>0</v>
      </c>
      <c r="E32" s="81"/>
      <c r="F32" s="82"/>
      <c r="G32" s="82"/>
      <c r="H32" s="83"/>
      <c r="I32" s="84"/>
      <c r="J32" s="83"/>
      <c r="K32" s="83"/>
      <c r="L32" s="175"/>
    </row>
    <row r="33" spans="1:12" ht="28.15" customHeight="1" x14ac:dyDescent="0.2">
      <c r="A33" s="237"/>
      <c r="B33" s="86"/>
      <c r="C33" s="86"/>
      <c r="D33" s="87">
        <f t="shared" si="0"/>
        <v>0</v>
      </c>
      <c r="E33" s="81"/>
      <c r="F33" s="82"/>
      <c r="G33" s="82"/>
      <c r="H33" s="83"/>
      <c r="I33" s="84"/>
      <c r="J33" s="83"/>
      <c r="K33" s="83"/>
      <c r="L33" s="175"/>
    </row>
    <row r="34" spans="1:12" ht="28.15" customHeight="1" x14ac:dyDescent="0.2">
      <c r="A34" s="237"/>
      <c r="B34" s="86"/>
      <c r="C34" s="110"/>
      <c r="D34" s="87">
        <f t="shared" si="0"/>
        <v>0</v>
      </c>
      <c r="E34" s="81"/>
      <c r="F34" s="82"/>
      <c r="G34" s="82"/>
      <c r="H34" s="83"/>
      <c r="I34" s="84"/>
      <c r="J34" s="83"/>
      <c r="K34" s="83"/>
      <c r="L34" s="175"/>
    </row>
    <row r="35" spans="1:12" ht="28.15" customHeight="1" x14ac:dyDescent="0.2">
      <c r="A35" s="237"/>
      <c r="B35" s="86"/>
      <c r="C35" s="86"/>
      <c r="D35" s="87">
        <f t="shared" si="0"/>
        <v>0</v>
      </c>
      <c r="E35" s="81"/>
      <c r="F35" s="82"/>
      <c r="G35" s="82"/>
      <c r="H35" s="83"/>
      <c r="I35" s="84"/>
      <c r="J35" s="83"/>
      <c r="K35" s="83"/>
      <c r="L35" s="175"/>
    </row>
    <row r="36" spans="1:12" ht="28.15" customHeight="1" x14ac:dyDescent="0.2">
      <c r="A36" s="237"/>
      <c r="B36" s="86"/>
      <c r="C36" s="86"/>
      <c r="D36" s="87">
        <f t="shared" si="0"/>
        <v>0</v>
      </c>
      <c r="E36" s="81"/>
      <c r="F36" s="82"/>
      <c r="G36" s="82"/>
      <c r="H36" s="83"/>
      <c r="I36" s="84"/>
      <c r="J36" s="83"/>
      <c r="K36" s="83"/>
      <c r="L36" s="175"/>
    </row>
    <row r="37" spans="1:12" ht="28.15" customHeight="1" x14ac:dyDescent="0.2">
      <c r="A37" s="237"/>
      <c r="B37" s="86"/>
      <c r="C37" s="86"/>
      <c r="D37" s="87">
        <f t="shared" si="0"/>
        <v>0</v>
      </c>
      <c r="E37" s="82"/>
      <c r="F37" s="82"/>
      <c r="G37" s="82"/>
      <c r="H37" s="83"/>
      <c r="I37" s="84"/>
      <c r="J37" s="83"/>
      <c r="K37" s="83"/>
      <c r="L37" s="175"/>
    </row>
    <row r="38" spans="1:12" ht="28.15" customHeight="1" x14ac:dyDescent="0.2">
      <c r="A38" s="237"/>
      <c r="B38" s="86"/>
      <c r="C38" s="86"/>
      <c r="D38" s="87">
        <f t="shared" si="0"/>
        <v>0</v>
      </c>
      <c r="E38" s="81"/>
      <c r="F38" s="82"/>
      <c r="G38" s="82"/>
      <c r="H38" s="83"/>
      <c r="I38" s="84"/>
      <c r="J38" s="83"/>
      <c r="K38" s="83"/>
      <c r="L38" s="175"/>
    </row>
    <row r="39" spans="1:12" ht="28.15" customHeight="1" x14ac:dyDescent="0.2">
      <c r="A39" s="237"/>
      <c r="B39" s="86"/>
      <c r="C39" s="86"/>
      <c r="D39" s="87">
        <f t="shared" si="0"/>
        <v>0</v>
      </c>
      <c r="E39" s="81"/>
      <c r="F39" s="82"/>
      <c r="G39" s="82"/>
      <c r="H39" s="83"/>
      <c r="I39" s="84"/>
      <c r="J39" s="83"/>
      <c r="K39" s="83"/>
      <c r="L39" s="175"/>
    </row>
    <row r="40" spans="1:12" ht="28.15" customHeight="1" x14ac:dyDescent="0.2">
      <c r="A40" s="236"/>
      <c r="B40" s="79"/>
      <c r="C40" s="79"/>
      <c r="D40" s="87">
        <f t="shared" si="0"/>
        <v>0</v>
      </c>
      <c r="E40" s="81"/>
      <c r="F40" s="82"/>
      <c r="G40" s="82"/>
      <c r="H40" s="83"/>
      <c r="I40" s="84"/>
      <c r="J40" s="83"/>
      <c r="K40" s="83"/>
      <c r="L40" s="175"/>
    </row>
    <row r="41" spans="1:12" ht="28.15" customHeight="1" x14ac:dyDescent="0.2">
      <c r="A41" s="237"/>
      <c r="B41" s="86"/>
      <c r="C41" s="86"/>
      <c r="D41" s="87">
        <f t="shared" si="0"/>
        <v>0</v>
      </c>
      <c r="E41" s="81"/>
      <c r="F41" s="82"/>
      <c r="G41" s="82"/>
      <c r="H41" s="83"/>
      <c r="I41" s="84"/>
      <c r="J41" s="83"/>
      <c r="K41" s="83"/>
      <c r="L41" s="175"/>
    </row>
    <row r="42" spans="1:12" ht="28.15" customHeight="1" x14ac:dyDescent="0.2">
      <c r="A42" s="236"/>
      <c r="B42" s="79"/>
      <c r="C42" s="79"/>
      <c r="D42" s="87">
        <f t="shared" si="0"/>
        <v>0</v>
      </c>
      <c r="E42" s="81"/>
      <c r="F42" s="82"/>
      <c r="G42" s="82"/>
      <c r="H42" s="83"/>
      <c r="I42" s="84"/>
      <c r="J42" s="83"/>
      <c r="K42" s="83"/>
      <c r="L42" s="175"/>
    </row>
    <row r="43" spans="1:12" ht="28.15" customHeight="1" x14ac:dyDescent="0.2">
      <c r="A43" s="237"/>
      <c r="B43" s="86"/>
      <c r="C43" s="86"/>
      <c r="D43" s="87">
        <f t="shared" si="0"/>
        <v>0</v>
      </c>
      <c r="E43" s="81"/>
      <c r="F43" s="82"/>
      <c r="G43" s="82"/>
      <c r="H43" s="83"/>
      <c r="I43" s="84"/>
      <c r="J43" s="83"/>
      <c r="K43" s="83"/>
      <c r="L43" s="175"/>
    </row>
    <row r="44" spans="1:12" ht="28.15" customHeight="1" x14ac:dyDescent="0.2">
      <c r="A44" s="237"/>
      <c r="B44" s="86"/>
      <c r="C44" s="86"/>
      <c r="D44" s="87">
        <f t="shared" si="0"/>
        <v>0</v>
      </c>
      <c r="E44" s="81"/>
      <c r="F44" s="82"/>
      <c r="G44" s="82"/>
      <c r="H44" s="83"/>
      <c r="I44" s="84"/>
      <c r="J44" s="83"/>
      <c r="K44" s="83"/>
      <c r="L44" s="175"/>
    </row>
    <row r="45" spans="1:12" ht="28.15" customHeight="1" x14ac:dyDescent="0.2">
      <c r="A45" s="237"/>
      <c r="B45" s="86"/>
      <c r="C45" s="86"/>
      <c r="D45" s="87">
        <f t="shared" si="0"/>
        <v>0</v>
      </c>
      <c r="E45" s="81"/>
      <c r="F45" s="82"/>
      <c r="G45" s="82"/>
      <c r="H45" s="83"/>
      <c r="I45" s="84"/>
      <c r="J45" s="83"/>
      <c r="K45" s="83"/>
      <c r="L45" s="175"/>
    </row>
    <row r="46" spans="1:12" ht="28.15" customHeight="1" thickBot="1" x14ac:dyDescent="0.25">
      <c r="A46" s="238"/>
      <c r="B46" s="88"/>
      <c r="C46" s="88"/>
      <c r="D46" s="89">
        <f t="shared" si="0"/>
        <v>0</v>
      </c>
      <c r="E46" s="81"/>
      <c r="F46" s="82"/>
      <c r="G46" s="82"/>
      <c r="H46" s="90"/>
      <c r="I46" s="84"/>
      <c r="J46" s="83"/>
      <c r="K46" s="83"/>
      <c r="L46" s="180"/>
    </row>
    <row r="47" spans="1:12" ht="18.75" customHeight="1" thickTop="1" x14ac:dyDescent="0.2">
      <c r="A47" s="310" t="s">
        <v>42</v>
      </c>
      <c r="B47" s="311"/>
      <c r="C47" s="312"/>
      <c r="D47" s="10">
        <f t="shared" si="0"/>
        <v>0</v>
      </c>
      <c r="E47" s="54">
        <f t="shared" ref="E47:K47" si="3">SUM(E4:E46)</f>
        <v>0</v>
      </c>
      <c r="F47" s="54">
        <f t="shared" si="3"/>
        <v>0</v>
      </c>
      <c r="G47" s="54">
        <f t="shared" si="3"/>
        <v>0</v>
      </c>
      <c r="H47" s="10">
        <f t="shared" si="3"/>
        <v>0</v>
      </c>
      <c r="I47" s="54">
        <f t="shared" si="3"/>
        <v>0</v>
      </c>
      <c r="J47" s="55">
        <f t="shared" si="3"/>
        <v>0</v>
      </c>
      <c r="K47" s="55">
        <f t="shared" si="3"/>
        <v>0</v>
      </c>
      <c r="L47" s="178"/>
    </row>
    <row r="48" spans="1:12" ht="18.75" customHeight="1" x14ac:dyDescent="0.2">
      <c r="A48" s="313" t="s">
        <v>107</v>
      </c>
      <c r="B48" s="252"/>
      <c r="C48" s="314"/>
      <c r="D48" s="30">
        <v>0</v>
      </c>
      <c r="E48" s="30">
        <v>0</v>
      </c>
      <c r="F48" s="30">
        <v>0</v>
      </c>
      <c r="G48" s="30">
        <v>0</v>
      </c>
      <c r="H48" s="30">
        <v>0</v>
      </c>
      <c r="I48" s="30">
        <v>0</v>
      </c>
      <c r="J48" s="30">
        <v>0</v>
      </c>
      <c r="K48" s="30">
        <v>0</v>
      </c>
      <c r="L48" s="176"/>
    </row>
    <row r="49" spans="1:66" ht="18.75" customHeight="1" thickBot="1" x14ac:dyDescent="0.25">
      <c r="A49" s="260" t="s">
        <v>44</v>
      </c>
      <c r="B49" s="261"/>
      <c r="C49" s="262"/>
      <c r="D49" s="11">
        <f t="shared" ref="D49:K49" si="4">D47+D48</f>
        <v>0</v>
      </c>
      <c r="E49" s="11">
        <f t="shared" si="4"/>
        <v>0</v>
      </c>
      <c r="F49" s="11">
        <f t="shared" si="4"/>
        <v>0</v>
      </c>
      <c r="G49" s="11">
        <f t="shared" si="4"/>
        <v>0</v>
      </c>
      <c r="H49" s="11">
        <f t="shared" si="4"/>
        <v>0</v>
      </c>
      <c r="I49" s="11">
        <f t="shared" si="4"/>
        <v>0</v>
      </c>
      <c r="J49" s="56">
        <f t="shared" si="4"/>
        <v>0</v>
      </c>
      <c r="K49" s="56">
        <f t="shared" si="4"/>
        <v>0</v>
      </c>
      <c r="L49" s="177"/>
    </row>
    <row r="50" spans="1:66" ht="18.75" customHeight="1" thickBot="1" x14ac:dyDescent="0.25">
      <c r="A50" s="16"/>
      <c r="B50" s="164" t="s">
        <v>108</v>
      </c>
      <c r="C50" s="16"/>
      <c r="D50" s="165">
        <f>(SUM(D4:D46))-D47</f>
        <v>0</v>
      </c>
      <c r="E50" s="166"/>
      <c r="F50" s="166"/>
      <c r="G50" s="166"/>
      <c r="H50" s="166"/>
      <c r="I50" s="166"/>
      <c r="J50" s="166"/>
      <c r="K50" s="166"/>
      <c r="L50" s="26"/>
    </row>
    <row r="51" spans="1:66" s="18" customFormat="1" ht="54" customHeight="1" thickBot="1" x14ac:dyDescent="0.25">
      <c r="A51" s="328" t="s">
        <v>109</v>
      </c>
      <c r="B51" s="324"/>
      <c r="C51" s="324"/>
      <c r="D51" s="323" t="s">
        <v>131</v>
      </c>
      <c r="E51" s="324"/>
      <c r="F51" s="324"/>
      <c r="G51" s="324"/>
      <c r="H51" s="324"/>
      <c r="I51" s="65"/>
      <c r="J51" s="66"/>
      <c r="K51" s="308"/>
      <c r="L51" s="309"/>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s="22" customFormat="1" ht="45" customHeight="1" thickBot="1" x14ac:dyDescent="0.25">
      <c r="A52" s="62" t="s">
        <v>10</v>
      </c>
      <c r="B52" s="62" t="s">
        <v>46</v>
      </c>
      <c r="C52" s="62" t="s">
        <v>12</v>
      </c>
      <c r="D52" s="63" t="s">
        <v>13</v>
      </c>
      <c r="E52" s="63" t="s">
        <v>14</v>
      </c>
      <c r="F52" s="63" t="s">
        <v>15</v>
      </c>
      <c r="G52" s="63" t="s">
        <v>16</v>
      </c>
      <c r="H52" s="62" t="s">
        <v>47</v>
      </c>
      <c r="I52" s="62" t="s">
        <v>110</v>
      </c>
      <c r="J52" s="64" t="s">
        <v>19</v>
      </c>
      <c r="K52" s="63" t="s">
        <v>20</v>
      </c>
      <c r="L52" s="62" t="s">
        <v>21</v>
      </c>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28.15" customHeight="1" x14ac:dyDescent="0.2">
      <c r="A53" s="239"/>
      <c r="B53" s="92"/>
      <c r="C53" s="92"/>
      <c r="D53" s="80">
        <f t="shared" ref="D53:D72" si="5">SUM(E53:K53)</f>
        <v>0</v>
      </c>
      <c r="E53" s="93"/>
      <c r="F53" s="94"/>
      <c r="G53" s="94"/>
      <c r="H53" s="95"/>
      <c r="I53" s="96"/>
      <c r="J53" s="97"/>
      <c r="K53" s="94"/>
      <c r="L53" s="229"/>
    </row>
    <row r="54" spans="1:66" ht="28.15" customHeight="1" x14ac:dyDescent="0.2">
      <c r="A54" s="236"/>
      <c r="B54" s="79"/>
      <c r="C54" s="79"/>
      <c r="D54" s="87">
        <f t="shared" si="5"/>
        <v>0</v>
      </c>
      <c r="E54" s="81"/>
      <c r="F54" s="82"/>
      <c r="G54" s="82"/>
      <c r="H54" s="83"/>
      <c r="I54" s="98"/>
      <c r="J54" s="84"/>
      <c r="K54" s="82"/>
      <c r="L54" s="232"/>
    </row>
    <row r="55" spans="1:66" ht="28.15" customHeight="1" x14ac:dyDescent="0.2">
      <c r="A55" s="236"/>
      <c r="B55" s="79"/>
      <c r="C55" s="79"/>
      <c r="D55" s="87">
        <f t="shared" si="5"/>
        <v>0</v>
      </c>
      <c r="E55" s="81"/>
      <c r="F55" s="82"/>
      <c r="G55" s="82"/>
      <c r="H55" s="83"/>
      <c r="I55" s="98"/>
      <c r="J55" s="84"/>
      <c r="K55" s="82"/>
      <c r="L55" s="232"/>
    </row>
    <row r="56" spans="1:66" ht="28.15" customHeight="1" x14ac:dyDescent="0.2">
      <c r="A56" s="236"/>
      <c r="B56" s="79"/>
      <c r="C56" s="79"/>
      <c r="D56" s="87">
        <f t="shared" si="5"/>
        <v>0</v>
      </c>
      <c r="E56" s="81"/>
      <c r="F56" s="82"/>
      <c r="G56" s="82"/>
      <c r="H56" s="83"/>
      <c r="I56" s="98"/>
      <c r="J56" s="84"/>
      <c r="K56" s="82"/>
      <c r="L56" s="232"/>
    </row>
    <row r="57" spans="1:66" ht="28.15" customHeight="1" x14ac:dyDescent="0.2">
      <c r="A57" s="236"/>
      <c r="B57" s="79"/>
      <c r="C57" s="79"/>
      <c r="D57" s="87">
        <f t="shared" si="5"/>
        <v>0</v>
      </c>
      <c r="E57" s="81"/>
      <c r="F57" s="82"/>
      <c r="G57" s="82"/>
      <c r="H57" s="83"/>
      <c r="I57" s="98"/>
      <c r="J57" s="84"/>
      <c r="K57" s="82"/>
      <c r="L57" s="232"/>
    </row>
    <row r="58" spans="1:66" ht="28.15" customHeight="1" x14ac:dyDescent="0.2">
      <c r="A58" s="236"/>
      <c r="B58" s="79"/>
      <c r="C58" s="79"/>
      <c r="D58" s="87">
        <f t="shared" si="5"/>
        <v>0</v>
      </c>
      <c r="E58" s="81"/>
      <c r="F58" s="82"/>
      <c r="G58" s="82"/>
      <c r="H58" s="83"/>
      <c r="I58" s="98"/>
      <c r="J58" s="84"/>
      <c r="K58" s="82"/>
      <c r="L58" s="232"/>
    </row>
    <row r="59" spans="1:66" ht="28.15" customHeight="1" x14ac:dyDescent="0.2">
      <c r="A59" s="236"/>
      <c r="B59" s="79"/>
      <c r="C59" s="79"/>
      <c r="D59" s="87">
        <f t="shared" si="5"/>
        <v>0</v>
      </c>
      <c r="E59" s="81"/>
      <c r="F59" s="82"/>
      <c r="G59" s="82"/>
      <c r="H59" s="83"/>
      <c r="I59" s="98"/>
      <c r="J59" s="84"/>
      <c r="K59" s="82"/>
      <c r="L59" s="232"/>
    </row>
    <row r="60" spans="1:66" ht="28.15" customHeight="1" x14ac:dyDescent="0.2">
      <c r="A60" s="236"/>
      <c r="B60" s="79"/>
      <c r="C60" s="79"/>
      <c r="D60" s="87">
        <f t="shared" si="5"/>
        <v>0</v>
      </c>
      <c r="E60" s="81"/>
      <c r="F60" s="82"/>
      <c r="G60" s="82"/>
      <c r="H60" s="83"/>
      <c r="I60" s="98"/>
      <c r="J60" s="84"/>
      <c r="K60" s="82"/>
      <c r="L60" s="232"/>
    </row>
    <row r="61" spans="1:66" ht="28.15" customHeight="1" x14ac:dyDescent="0.2">
      <c r="A61" s="236"/>
      <c r="B61" s="79"/>
      <c r="C61" s="79"/>
      <c r="D61" s="87">
        <f t="shared" si="5"/>
        <v>0</v>
      </c>
      <c r="E61" s="81"/>
      <c r="F61" s="82"/>
      <c r="G61" s="82"/>
      <c r="H61" s="83"/>
      <c r="I61" s="98"/>
      <c r="J61" s="84"/>
      <c r="K61" s="82"/>
      <c r="L61" s="232"/>
    </row>
    <row r="62" spans="1:66" ht="28.15" customHeight="1" x14ac:dyDescent="0.2">
      <c r="A62" s="237"/>
      <c r="B62" s="86"/>
      <c r="C62" s="86"/>
      <c r="D62" s="87">
        <f t="shared" si="5"/>
        <v>0</v>
      </c>
      <c r="E62" s="99"/>
      <c r="F62" s="100"/>
      <c r="G62" s="100"/>
      <c r="H62" s="101"/>
      <c r="I62" s="102"/>
      <c r="J62" s="103"/>
      <c r="K62" s="100"/>
      <c r="L62" s="230"/>
    </row>
    <row r="63" spans="1:66" ht="28.15" customHeight="1" x14ac:dyDescent="0.2">
      <c r="A63" s="237"/>
      <c r="B63" s="86"/>
      <c r="C63" s="86"/>
      <c r="D63" s="87">
        <f t="shared" si="5"/>
        <v>0</v>
      </c>
      <c r="E63" s="99"/>
      <c r="F63" s="100"/>
      <c r="G63" s="100"/>
      <c r="H63" s="101"/>
      <c r="I63" s="102"/>
      <c r="J63" s="103"/>
      <c r="K63" s="100"/>
      <c r="L63" s="230"/>
    </row>
    <row r="64" spans="1:66" ht="28.15" customHeight="1" x14ac:dyDescent="0.2">
      <c r="A64" s="237"/>
      <c r="B64" s="86"/>
      <c r="C64" s="86"/>
      <c r="D64" s="87">
        <f t="shared" si="5"/>
        <v>0</v>
      </c>
      <c r="E64" s="99"/>
      <c r="F64" s="100"/>
      <c r="G64" s="100"/>
      <c r="H64" s="101"/>
      <c r="I64" s="102"/>
      <c r="J64" s="103"/>
      <c r="K64" s="100"/>
      <c r="L64" s="230"/>
    </row>
    <row r="65" spans="1:66" ht="28.15" customHeight="1" x14ac:dyDescent="0.2">
      <c r="A65" s="237"/>
      <c r="B65" s="86"/>
      <c r="C65" s="86"/>
      <c r="D65" s="87">
        <f t="shared" si="5"/>
        <v>0</v>
      </c>
      <c r="E65" s="99"/>
      <c r="F65" s="100"/>
      <c r="G65" s="100"/>
      <c r="H65" s="101"/>
      <c r="I65" s="102"/>
      <c r="J65" s="103"/>
      <c r="K65" s="100"/>
      <c r="L65" s="230"/>
    </row>
    <row r="66" spans="1:66" ht="28.15" customHeight="1" x14ac:dyDescent="0.2">
      <c r="A66" s="237"/>
      <c r="B66" s="86"/>
      <c r="C66" s="86"/>
      <c r="D66" s="87">
        <f t="shared" si="5"/>
        <v>0</v>
      </c>
      <c r="E66" s="99"/>
      <c r="F66" s="100"/>
      <c r="G66" s="100"/>
      <c r="H66" s="101"/>
      <c r="I66" s="102"/>
      <c r="J66" s="103"/>
      <c r="K66" s="100"/>
      <c r="L66" s="230"/>
    </row>
    <row r="67" spans="1:66" ht="28.15" customHeight="1" x14ac:dyDescent="0.2">
      <c r="A67" s="237"/>
      <c r="B67" s="86"/>
      <c r="C67" s="86"/>
      <c r="D67" s="87">
        <f t="shared" si="5"/>
        <v>0</v>
      </c>
      <c r="E67" s="99"/>
      <c r="F67" s="100"/>
      <c r="G67" s="100"/>
      <c r="H67" s="101"/>
      <c r="I67" s="102"/>
      <c r="J67" s="103"/>
      <c r="K67" s="100"/>
      <c r="L67" s="230"/>
    </row>
    <row r="68" spans="1:66" ht="28.15" customHeight="1" x14ac:dyDescent="0.2">
      <c r="A68" s="237"/>
      <c r="B68" s="86"/>
      <c r="C68" s="86"/>
      <c r="D68" s="87">
        <f t="shared" si="5"/>
        <v>0</v>
      </c>
      <c r="E68" s="99"/>
      <c r="F68" s="100"/>
      <c r="G68" s="100"/>
      <c r="H68" s="101"/>
      <c r="I68" s="102"/>
      <c r="J68" s="103"/>
      <c r="K68" s="100"/>
      <c r="L68" s="230"/>
    </row>
    <row r="69" spans="1:66" ht="28.15" customHeight="1" x14ac:dyDescent="0.2">
      <c r="A69" s="237"/>
      <c r="B69" s="86"/>
      <c r="C69" s="86"/>
      <c r="D69" s="87">
        <f t="shared" si="5"/>
        <v>0</v>
      </c>
      <c r="E69" s="99"/>
      <c r="F69" s="100"/>
      <c r="G69" s="100"/>
      <c r="H69" s="101"/>
      <c r="I69" s="102"/>
      <c r="J69" s="103"/>
      <c r="K69" s="100"/>
      <c r="L69" s="230"/>
    </row>
    <row r="70" spans="1:66" ht="28.15" customHeight="1" x14ac:dyDescent="0.2">
      <c r="A70" s="237"/>
      <c r="B70" s="86"/>
      <c r="C70" s="86"/>
      <c r="D70" s="87">
        <f t="shared" si="5"/>
        <v>0</v>
      </c>
      <c r="E70" s="99"/>
      <c r="F70" s="100"/>
      <c r="G70" s="100"/>
      <c r="H70" s="101"/>
      <c r="I70" s="102"/>
      <c r="J70" s="103"/>
      <c r="K70" s="100"/>
      <c r="L70" s="230"/>
    </row>
    <row r="71" spans="1:66" ht="28.15" customHeight="1" thickBot="1" x14ac:dyDescent="0.25">
      <c r="A71" s="238"/>
      <c r="B71" s="88"/>
      <c r="C71" s="88"/>
      <c r="D71" s="89">
        <f t="shared" si="5"/>
        <v>0</v>
      </c>
      <c r="E71" s="104"/>
      <c r="F71" s="105"/>
      <c r="G71" s="105"/>
      <c r="H71" s="106"/>
      <c r="I71" s="107"/>
      <c r="J71" s="108"/>
      <c r="K71" s="105"/>
      <c r="L71" s="231"/>
    </row>
    <row r="72" spans="1:66" ht="18.75" customHeight="1" thickTop="1" x14ac:dyDescent="0.2">
      <c r="A72" s="310" t="s">
        <v>42</v>
      </c>
      <c r="B72" s="311"/>
      <c r="C72" s="312"/>
      <c r="D72" s="10">
        <f t="shared" si="5"/>
        <v>0</v>
      </c>
      <c r="E72" s="54">
        <f t="shared" ref="E72:K72" si="6">SUM(E53:E71)</f>
        <v>0</v>
      </c>
      <c r="F72" s="54">
        <f t="shared" si="6"/>
        <v>0</v>
      </c>
      <c r="G72" s="54">
        <f t="shared" si="6"/>
        <v>0</v>
      </c>
      <c r="H72" s="54">
        <f t="shared" si="6"/>
        <v>0</v>
      </c>
      <c r="I72" s="54">
        <f t="shared" si="6"/>
        <v>0</v>
      </c>
      <c r="J72" s="54">
        <f t="shared" si="6"/>
        <v>0</v>
      </c>
      <c r="K72" s="54">
        <f t="shared" si="6"/>
        <v>0</v>
      </c>
      <c r="L72" s="59"/>
    </row>
    <row r="73" spans="1:66" ht="18.75" customHeight="1" x14ac:dyDescent="0.2">
      <c r="A73" s="316" t="s">
        <v>111</v>
      </c>
      <c r="B73" s="252"/>
      <c r="C73" s="314"/>
      <c r="D73" s="30">
        <v>0</v>
      </c>
      <c r="E73" s="30">
        <v>0</v>
      </c>
      <c r="F73" s="30">
        <v>0</v>
      </c>
      <c r="G73" s="30">
        <v>0</v>
      </c>
      <c r="H73" s="30">
        <v>0</v>
      </c>
      <c r="I73" s="30">
        <v>0</v>
      </c>
      <c r="J73" s="30">
        <v>0</v>
      </c>
      <c r="K73" s="30">
        <v>0</v>
      </c>
      <c r="L73" s="60"/>
    </row>
    <row r="74" spans="1:66" ht="18.75" customHeight="1" thickBot="1" x14ac:dyDescent="0.25">
      <c r="A74" s="260" t="s">
        <v>44</v>
      </c>
      <c r="B74" s="261"/>
      <c r="C74" s="262"/>
      <c r="D74" s="11">
        <f t="shared" ref="D74:K74" si="7">D72+D73</f>
        <v>0</v>
      </c>
      <c r="E74" s="11">
        <f t="shared" si="7"/>
        <v>0</v>
      </c>
      <c r="F74" s="11">
        <f t="shared" si="7"/>
        <v>0</v>
      </c>
      <c r="G74" s="11">
        <f t="shared" si="7"/>
        <v>0</v>
      </c>
      <c r="H74" s="11">
        <f t="shared" si="7"/>
        <v>0</v>
      </c>
      <c r="I74" s="11">
        <f t="shared" si="7"/>
        <v>0</v>
      </c>
      <c r="J74" s="11">
        <f t="shared" si="7"/>
        <v>0</v>
      </c>
      <c r="K74" s="11">
        <f t="shared" si="7"/>
        <v>0</v>
      </c>
      <c r="L74" s="61"/>
    </row>
    <row r="75" spans="1:66" ht="18.75" customHeight="1" x14ac:dyDescent="0.2">
      <c r="A75" s="6"/>
      <c r="B75" s="7" t="s">
        <v>112</v>
      </c>
      <c r="C75" s="6"/>
      <c r="D75" s="9">
        <f>(SUM(D53:D71))-D72</f>
        <v>0</v>
      </c>
      <c r="E75" s="8"/>
      <c r="F75" s="8"/>
      <c r="G75" s="8"/>
      <c r="H75" s="8"/>
      <c r="I75" s="8"/>
      <c r="J75" s="8"/>
      <c r="K75" s="8"/>
      <c r="L75" s="5"/>
    </row>
    <row r="76" spans="1:66" s="68" customFormat="1" ht="54" customHeight="1" x14ac:dyDescent="0.2">
      <c r="A76" s="267" t="s">
        <v>70</v>
      </c>
      <c r="B76" s="268"/>
      <c r="C76" s="268"/>
      <c r="D76" s="268"/>
      <c r="E76" s="240" t="s">
        <v>131</v>
      </c>
      <c r="F76" s="67"/>
      <c r="G76" s="67"/>
      <c r="I76" s="67"/>
      <c r="J76" s="67"/>
      <c r="K76" s="286"/>
      <c r="L76" s="268"/>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37.5" customHeight="1" x14ac:dyDescent="0.25">
      <c r="A77" s="264" t="s">
        <v>72</v>
      </c>
      <c r="B77" s="252"/>
      <c r="C77" s="252"/>
      <c r="D77" s="252"/>
      <c r="E77" s="252"/>
      <c r="F77" s="252"/>
      <c r="G77" s="252"/>
      <c r="H77" s="252"/>
      <c r="I77" s="252"/>
      <c r="J77" s="252"/>
      <c r="K77" s="252"/>
      <c r="L77" s="252"/>
    </row>
    <row r="78" spans="1:66" ht="22.5" customHeight="1" x14ac:dyDescent="0.2">
      <c r="A78" s="254" t="s">
        <v>73</v>
      </c>
      <c r="B78" s="252"/>
      <c r="C78" s="20"/>
      <c r="D78" s="53">
        <f>March!D76</f>
        <v>0</v>
      </c>
      <c r="E78" s="265" t="s">
        <v>128</v>
      </c>
      <c r="F78" s="252"/>
      <c r="G78" s="252"/>
      <c r="H78" s="252"/>
      <c r="I78" s="252"/>
      <c r="J78" s="252"/>
      <c r="K78" s="252"/>
      <c r="L78" s="252"/>
    </row>
    <row r="79" spans="1:66" ht="22.5" customHeight="1" x14ac:dyDescent="0.2">
      <c r="A79" s="254" t="s">
        <v>74</v>
      </c>
      <c r="B79" s="252"/>
      <c r="C79" s="20"/>
      <c r="D79" s="13">
        <f>D47</f>
        <v>0</v>
      </c>
      <c r="E79" s="24"/>
      <c r="F79" s="25"/>
      <c r="G79" s="25"/>
      <c r="H79" s="25"/>
      <c r="I79" s="25"/>
      <c r="J79" s="25"/>
      <c r="K79" s="25"/>
      <c r="L79" s="25"/>
    </row>
    <row r="80" spans="1:66" ht="22.5" customHeight="1" x14ac:dyDescent="0.2">
      <c r="A80" s="254" t="s">
        <v>75</v>
      </c>
      <c r="B80" s="252"/>
      <c r="C80" s="20"/>
      <c r="D80" s="13">
        <f>D72</f>
        <v>0</v>
      </c>
      <c r="E80" s="24"/>
      <c r="F80" s="25"/>
      <c r="G80" s="25"/>
      <c r="H80" s="25"/>
      <c r="I80" s="25"/>
      <c r="J80" s="25"/>
      <c r="K80" s="25"/>
      <c r="L80" s="25"/>
    </row>
    <row r="81" spans="1:12" ht="22.5" customHeight="1" x14ac:dyDescent="0.2">
      <c r="A81" s="253" t="s">
        <v>76</v>
      </c>
      <c r="B81" s="252"/>
      <c r="C81" s="252"/>
      <c r="D81" s="58">
        <f>SUM(D78:D79)-D80</f>
        <v>0</v>
      </c>
      <c r="E81" s="266"/>
      <c r="F81" s="252"/>
      <c r="G81" s="252"/>
      <c r="H81" s="252"/>
      <c r="I81" s="252"/>
      <c r="J81" s="252"/>
      <c r="K81" s="252"/>
      <c r="L81" s="252"/>
    </row>
    <row r="82" spans="1:12" ht="37.5" customHeight="1" x14ac:dyDescent="0.25">
      <c r="A82" s="264" t="s">
        <v>77</v>
      </c>
      <c r="B82" s="252"/>
      <c r="C82" s="15"/>
      <c r="D82" s="4"/>
      <c r="E82" s="4"/>
      <c r="F82" s="15"/>
      <c r="G82" s="15"/>
      <c r="H82" s="15"/>
      <c r="I82" s="15"/>
      <c r="J82" s="15"/>
      <c r="K82" s="15"/>
      <c r="L82" s="15"/>
    </row>
    <row r="83" spans="1:12" ht="22.5" customHeight="1" x14ac:dyDescent="0.2">
      <c r="A83" s="254" t="s">
        <v>78</v>
      </c>
      <c r="B83" s="252"/>
      <c r="D83" s="109">
        <v>0</v>
      </c>
      <c r="E83" s="265" t="s">
        <v>132</v>
      </c>
      <c r="F83" s="252"/>
      <c r="G83" s="252"/>
      <c r="H83" s="252"/>
      <c r="I83" s="252"/>
      <c r="J83" s="252"/>
      <c r="K83" s="252"/>
      <c r="L83" s="252"/>
    </row>
    <row r="84" spans="1:12" ht="22.5" customHeight="1" x14ac:dyDescent="0.2">
      <c r="A84" s="254" t="s">
        <v>79</v>
      </c>
      <c r="B84" s="252"/>
      <c r="D84" s="109">
        <v>0</v>
      </c>
      <c r="E84" s="265" t="s">
        <v>115</v>
      </c>
      <c r="F84" s="252"/>
      <c r="G84" s="252"/>
      <c r="H84" s="252"/>
      <c r="I84" s="252"/>
      <c r="J84" s="252"/>
      <c r="K84" s="252"/>
      <c r="L84" s="252"/>
    </row>
    <row r="85" spans="1:12" ht="22.5" customHeight="1" x14ac:dyDescent="0.2">
      <c r="A85" s="254" t="s">
        <v>80</v>
      </c>
      <c r="B85" s="252"/>
      <c r="D85" s="134">
        <f>SUM(D87:D92)</f>
        <v>0</v>
      </c>
      <c r="E85" s="26"/>
    </row>
    <row r="86" spans="1:12" ht="22.5" customHeight="1" x14ac:dyDescent="0.2">
      <c r="A86" s="123"/>
      <c r="B86" s="124" t="s">
        <v>81</v>
      </c>
      <c r="D86" s="26"/>
      <c r="E86" s="26"/>
    </row>
    <row r="87" spans="1:12" ht="22.5" customHeight="1" x14ac:dyDescent="0.2">
      <c r="A87" s="12"/>
      <c r="B87" s="133"/>
      <c r="C87" s="20"/>
      <c r="D87" s="109"/>
      <c r="E87" s="257" t="s">
        <v>116</v>
      </c>
      <c r="F87" s="252"/>
      <c r="G87" s="252"/>
      <c r="H87" s="252"/>
      <c r="I87" s="252"/>
      <c r="J87" s="252"/>
      <c r="K87" s="252"/>
      <c r="L87" s="252"/>
    </row>
    <row r="88" spans="1:12" ht="22.5" customHeight="1" x14ac:dyDescent="0.2">
      <c r="A88" s="12"/>
      <c r="B88" s="133"/>
      <c r="C88" s="17"/>
      <c r="D88" s="109"/>
      <c r="E88" s="252"/>
      <c r="F88" s="252"/>
      <c r="G88" s="252"/>
      <c r="H88" s="252"/>
      <c r="I88" s="252"/>
      <c r="J88" s="252"/>
      <c r="K88" s="252"/>
      <c r="L88" s="252"/>
    </row>
    <row r="89" spans="1:12" ht="22.5" customHeight="1" x14ac:dyDescent="0.2">
      <c r="A89" s="12"/>
      <c r="B89" s="133"/>
      <c r="C89" s="17"/>
      <c r="D89" s="109"/>
      <c r="E89" s="252"/>
      <c r="F89" s="252"/>
      <c r="G89" s="252"/>
      <c r="H89" s="252"/>
      <c r="I89" s="252"/>
      <c r="J89" s="252"/>
      <c r="K89" s="252"/>
      <c r="L89" s="252"/>
    </row>
    <row r="90" spans="1:12" ht="22.5" customHeight="1" x14ac:dyDescent="0.2">
      <c r="A90" s="12"/>
      <c r="B90" s="133"/>
      <c r="C90" s="17"/>
      <c r="D90" s="109"/>
      <c r="E90" s="252"/>
      <c r="F90" s="252"/>
      <c r="G90" s="252"/>
      <c r="H90" s="252"/>
      <c r="I90" s="252"/>
      <c r="J90" s="252"/>
      <c r="K90" s="252"/>
      <c r="L90" s="252"/>
    </row>
    <row r="91" spans="1:12" ht="22.5" customHeight="1" x14ac:dyDescent="0.2">
      <c r="A91" s="12"/>
      <c r="B91" s="133"/>
      <c r="C91" s="17"/>
      <c r="D91" s="109"/>
      <c r="E91" s="252"/>
      <c r="F91" s="252"/>
      <c r="G91" s="252"/>
      <c r="H91" s="252"/>
      <c r="I91" s="252"/>
      <c r="J91" s="252"/>
      <c r="K91" s="252"/>
      <c r="L91" s="252"/>
    </row>
    <row r="92" spans="1:12" ht="22.5" customHeight="1" x14ac:dyDescent="0.2">
      <c r="A92" s="12"/>
      <c r="B92" s="133"/>
      <c r="C92" s="17"/>
      <c r="D92" s="109"/>
      <c r="E92" s="252"/>
      <c r="F92" s="252"/>
      <c r="G92" s="252"/>
      <c r="H92" s="252"/>
      <c r="I92" s="252"/>
      <c r="J92" s="252"/>
      <c r="K92" s="252"/>
      <c r="L92" s="252"/>
    </row>
    <row r="93" spans="1:12" ht="22.5" customHeight="1" x14ac:dyDescent="0.2"/>
    <row r="94" spans="1:12" ht="22.5" customHeight="1" x14ac:dyDescent="0.2">
      <c r="A94" s="253" t="s">
        <v>82</v>
      </c>
      <c r="B94" s="252"/>
      <c r="C94" s="252"/>
      <c r="D94" s="58">
        <f>SUM(D83:D84)-D85</f>
        <v>0</v>
      </c>
      <c r="E94" s="263" t="s">
        <v>117</v>
      </c>
      <c r="F94" s="252"/>
      <c r="G94" s="252"/>
      <c r="H94" s="252"/>
      <c r="I94" s="252"/>
      <c r="J94" s="252"/>
      <c r="K94" s="252"/>
      <c r="L94" s="252"/>
    </row>
    <row r="95" spans="1:12" ht="22.5" customHeight="1" x14ac:dyDescent="0.2">
      <c r="A95" s="253"/>
      <c r="B95" s="252"/>
      <c r="C95" s="252"/>
      <c r="D95" s="27"/>
    </row>
    <row r="96" spans="1:12" ht="33" customHeight="1" x14ac:dyDescent="0.2">
      <c r="A96" s="255" t="s">
        <v>83</v>
      </c>
      <c r="B96" s="252"/>
      <c r="C96" s="252"/>
      <c r="D96" s="227">
        <f>D81-D94</f>
        <v>0</v>
      </c>
      <c r="E96" s="251" t="s">
        <v>118</v>
      </c>
      <c r="F96" s="252"/>
      <c r="G96" s="252"/>
      <c r="H96" s="252"/>
      <c r="I96" s="252"/>
      <c r="J96" s="252"/>
      <c r="K96" s="252"/>
      <c r="L96" s="252"/>
    </row>
    <row r="97" spans="1:13" ht="17.45" customHeight="1" x14ac:dyDescent="0.25">
      <c r="A97" s="315"/>
      <c r="B97" s="252"/>
      <c r="C97" s="252"/>
      <c r="D97" s="252"/>
      <c r="E97" s="252"/>
      <c r="F97" s="252"/>
    </row>
    <row r="98" spans="1:13" ht="61.5" customHeight="1" x14ac:dyDescent="0.2">
      <c r="A98" s="22"/>
      <c r="B98" s="138" t="s">
        <v>119</v>
      </c>
      <c r="C98" s="137"/>
      <c r="D98" s="137"/>
      <c r="E98" s="234" t="str">
        <f>D2</f>
        <v>April 2026</v>
      </c>
      <c r="G98" s="137"/>
      <c r="H98" s="137"/>
      <c r="I98" s="137"/>
      <c r="J98" s="327"/>
      <c r="K98" s="252"/>
      <c r="L98" s="252"/>
      <c r="M98" s="163"/>
    </row>
    <row r="99" spans="1:13" ht="33.75" customHeight="1" x14ac:dyDescent="0.2">
      <c r="A99" s="174" t="s">
        <v>73</v>
      </c>
      <c r="C99" s="325">
        <f>D78</f>
        <v>0</v>
      </c>
      <c r="D99" s="252"/>
      <c r="E99" s="137"/>
      <c r="F99" s="137"/>
      <c r="G99" s="137"/>
      <c r="H99" s="137"/>
      <c r="I99" s="137"/>
      <c r="J99" s="137"/>
      <c r="K99" s="137"/>
      <c r="L99" s="137"/>
    </row>
    <row r="100" spans="1:13" ht="27" customHeight="1" x14ac:dyDescent="0.2">
      <c r="A100" s="139" t="s">
        <v>120</v>
      </c>
      <c r="B100" s="143"/>
      <c r="C100" s="140"/>
      <c r="D100" s="140"/>
      <c r="E100" s="317">
        <f>D79</f>
        <v>0</v>
      </c>
      <c r="F100" s="252"/>
      <c r="G100" s="141" t="s">
        <v>121</v>
      </c>
      <c r="H100" s="142"/>
      <c r="I100" s="142"/>
      <c r="J100" s="142"/>
      <c r="K100" s="322">
        <f>D80</f>
        <v>0</v>
      </c>
      <c r="L100" s="252"/>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x14ac:dyDescent="0.2">
      <c r="A132" s="22"/>
      <c r="B132" s="22"/>
      <c r="C132" s="22"/>
      <c r="D132" s="22"/>
      <c r="E132" s="22"/>
      <c r="F132" s="22"/>
      <c r="G132" s="22"/>
      <c r="H132" s="22"/>
      <c r="I132" s="22"/>
      <c r="J132" s="22"/>
      <c r="K132" s="22"/>
      <c r="L132" s="22"/>
    </row>
    <row r="133" spans="1:12" s="144" customFormat="1" ht="24" customHeight="1" x14ac:dyDescent="0.2">
      <c r="A133" s="145" t="s">
        <v>122</v>
      </c>
      <c r="B133" s="146"/>
      <c r="C133" s="145"/>
      <c r="D133" s="306">
        <f>D81</f>
        <v>0</v>
      </c>
      <c r="E133" s="307"/>
      <c r="F133" s="307"/>
      <c r="G133" s="153" t="s">
        <v>123</v>
      </c>
      <c r="H133" s="153"/>
      <c r="I133" s="153"/>
      <c r="J133" s="153"/>
      <c r="K133" s="320">
        <f>D85</f>
        <v>0</v>
      </c>
      <c r="L133" s="307"/>
    </row>
    <row r="134" spans="1:12" s="144" customFormat="1" ht="24" customHeight="1" x14ac:dyDescent="0.2">
      <c r="A134" s="145" t="s">
        <v>124</v>
      </c>
      <c r="B134" s="146"/>
      <c r="C134" s="147"/>
      <c r="D134" s="306">
        <f>D94</f>
        <v>0</v>
      </c>
      <c r="E134" s="307"/>
      <c r="F134" s="307"/>
      <c r="G134" s="153" t="s">
        <v>125</v>
      </c>
      <c r="H134" s="153"/>
      <c r="I134" s="153"/>
      <c r="J134" s="153"/>
      <c r="K134" s="320">
        <f>D84</f>
        <v>0</v>
      </c>
      <c r="L134" s="307"/>
    </row>
    <row r="135" spans="1:12" x14ac:dyDescent="0.2">
      <c r="A135" s="22"/>
      <c r="B135" s="22"/>
      <c r="C135" s="22"/>
      <c r="D135" s="22"/>
      <c r="E135" s="22"/>
      <c r="F135" s="22"/>
      <c r="G135" s="22"/>
      <c r="H135" s="22"/>
      <c r="I135" s="22"/>
      <c r="J135" s="22"/>
      <c r="K135" s="22"/>
      <c r="L135" s="22"/>
    </row>
    <row r="136" spans="1:12" ht="16.899999999999999" customHeight="1" x14ac:dyDescent="0.25">
      <c r="A136" s="155" t="s">
        <v>126</v>
      </c>
      <c r="B136" s="22"/>
      <c r="C136" s="22"/>
      <c r="D136" s="22"/>
      <c r="E136" s="22"/>
      <c r="F136" s="22"/>
      <c r="G136" s="22"/>
      <c r="H136" s="22"/>
      <c r="I136" s="22"/>
      <c r="J136" s="22"/>
      <c r="K136" s="22"/>
      <c r="L136" s="22"/>
    </row>
    <row r="137" spans="1:12" x14ac:dyDescent="0.2">
      <c r="A137" s="326"/>
      <c r="B137" s="300"/>
      <c r="C137" s="300"/>
      <c r="D137" s="300"/>
      <c r="E137" s="300"/>
      <c r="F137" s="300"/>
      <c r="G137" s="300"/>
      <c r="H137" s="300"/>
      <c r="I137" s="300"/>
      <c r="J137" s="300"/>
      <c r="K137" s="300"/>
      <c r="L137" s="300"/>
    </row>
    <row r="138" spans="1:12" x14ac:dyDescent="0.2">
      <c r="A138" s="300"/>
      <c r="B138" s="300"/>
      <c r="C138" s="300"/>
      <c r="D138" s="300"/>
      <c r="E138" s="300"/>
      <c r="F138" s="300"/>
      <c r="G138" s="300"/>
      <c r="H138" s="300"/>
      <c r="I138" s="300"/>
      <c r="J138" s="300"/>
      <c r="K138" s="300"/>
      <c r="L138" s="300"/>
    </row>
    <row r="139" spans="1:12" x14ac:dyDescent="0.2">
      <c r="A139" s="300"/>
      <c r="B139" s="300"/>
      <c r="C139" s="300"/>
      <c r="D139" s="300"/>
      <c r="E139" s="300"/>
      <c r="F139" s="300"/>
      <c r="G139" s="300"/>
      <c r="H139" s="300"/>
      <c r="I139" s="300"/>
      <c r="J139" s="300"/>
      <c r="K139" s="300"/>
      <c r="L139" s="300"/>
    </row>
    <row r="140" spans="1:12" x14ac:dyDescent="0.2">
      <c r="A140" s="300"/>
      <c r="B140" s="300"/>
      <c r="C140" s="300"/>
      <c r="D140" s="300"/>
      <c r="E140" s="300"/>
      <c r="F140" s="300"/>
      <c r="G140" s="300"/>
      <c r="H140" s="300"/>
      <c r="I140" s="300"/>
      <c r="J140" s="300"/>
      <c r="K140" s="300"/>
      <c r="L140" s="300"/>
    </row>
    <row r="141" spans="1:12" x14ac:dyDescent="0.2">
      <c r="A141" s="300"/>
      <c r="B141" s="300"/>
      <c r="C141" s="300"/>
      <c r="D141" s="300"/>
      <c r="E141" s="300"/>
      <c r="F141" s="300"/>
      <c r="G141" s="300"/>
      <c r="H141" s="300"/>
      <c r="I141" s="300"/>
      <c r="J141" s="300"/>
      <c r="K141" s="300"/>
      <c r="L141" s="300"/>
    </row>
    <row r="142" spans="1:12" x14ac:dyDescent="0.2">
      <c r="A142" s="300"/>
      <c r="B142" s="300"/>
      <c r="C142" s="300"/>
      <c r="D142" s="300"/>
      <c r="E142" s="300"/>
      <c r="F142" s="300"/>
      <c r="G142" s="300"/>
      <c r="H142" s="300"/>
      <c r="I142" s="300"/>
      <c r="J142" s="300"/>
      <c r="K142" s="300"/>
      <c r="L142" s="300"/>
    </row>
    <row r="143" spans="1:12" x14ac:dyDescent="0.2">
      <c r="A143" s="300"/>
      <c r="B143" s="300"/>
      <c r="C143" s="300"/>
      <c r="D143" s="300"/>
      <c r="E143" s="300"/>
      <c r="F143" s="300"/>
      <c r="G143" s="300"/>
      <c r="H143" s="300"/>
      <c r="I143" s="300"/>
      <c r="J143" s="300"/>
      <c r="K143" s="300"/>
      <c r="L143" s="300"/>
    </row>
    <row r="144" spans="1:12" x14ac:dyDescent="0.2">
      <c r="A144" s="300"/>
      <c r="B144" s="300"/>
      <c r="C144" s="300"/>
      <c r="D144" s="300"/>
      <c r="E144" s="300"/>
      <c r="F144" s="300"/>
      <c r="G144" s="300"/>
      <c r="H144" s="300"/>
      <c r="I144" s="300"/>
      <c r="J144" s="300"/>
      <c r="K144" s="300"/>
      <c r="L144" s="300"/>
    </row>
    <row r="145" spans="1:12" x14ac:dyDescent="0.2">
      <c r="A145" s="22"/>
      <c r="B145" s="22"/>
      <c r="C145" s="22"/>
      <c r="D145" s="22"/>
      <c r="E145" s="22"/>
      <c r="F145" s="22"/>
      <c r="G145" s="22"/>
      <c r="H145" s="22"/>
      <c r="I145" s="22"/>
      <c r="J145" s="22"/>
      <c r="K145" s="22"/>
      <c r="L145" s="22"/>
    </row>
  </sheetData>
  <sheetProtection algorithmName="SHA-512" hashValue="eBe7vOB3OOpv/wefJn7zmABD6Qrgxt/tbBpZjXDja1wCeDB4RpG5kWDSnsJee9efGeAIveD+UEzef4hbP4dIyA==" saltValue="V8hQwFTo6G/cLrNhMJ+qOw==" spinCount="100000" sheet="1" objects="1" scenarios="1" selectLockedCells="1"/>
  <mergeCells count="44">
    <mergeCell ref="A137:L144"/>
    <mergeCell ref="A83:B83"/>
    <mergeCell ref="A84:B84"/>
    <mergeCell ref="J98:L98"/>
    <mergeCell ref="E87:L92"/>
    <mergeCell ref="A85:B85"/>
    <mergeCell ref="E83:L83"/>
    <mergeCell ref="C99:D99"/>
    <mergeCell ref="A80:B80"/>
    <mergeCell ref="E84:L84"/>
    <mergeCell ref="A77:L77"/>
    <mergeCell ref="A79:B79"/>
    <mergeCell ref="A96:C96"/>
    <mergeCell ref="A81:C81"/>
    <mergeCell ref="D134:F134"/>
    <mergeCell ref="K51:L51"/>
    <mergeCell ref="A72:C72"/>
    <mergeCell ref="E94:L94"/>
    <mergeCell ref="A48:C48"/>
    <mergeCell ref="D133:F133"/>
    <mergeCell ref="A97:F97"/>
    <mergeCell ref="E81:L81"/>
    <mergeCell ref="A73:C73"/>
    <mergeCell ref="E100:F100"/>
    <mergeCell ref="K134:L134"/>
    <mergeCell ref="A78:B78"/>
    <mergeCell ref="A95:C95"/>
    <mergeCell ref="K133:L133"/>
    <mergeCell ref="K100:L100"/>
    <mergeCell ref="D51:H51"/>
    <mergeCell ref="A1:L1"/>
    <mergeCell ref="E78:L78"/>
    <mergeCell ref="A94:C94"/>
    <mergeCell ref="E96:L96"/>
    <mergeCell ref="A82:B82"/>
    <mergeCell ref="K2:L2"/>
    <mergeCell ref="A2:C2"/>
    <mergeCell ref="A47:C47"/>
    <mergeCell ref="D2:H2"/>
    <mergeCell ref="K76:L76"/>
    <mergeCell ref="A49:C49"/>
    <mergeCell ref="A76:D76"/>
    <mergeCell ref="A51:C51"/>
    <mergeCell ref="A74:C74"/>
  </mergeCells>
  <conditionalFormatting sqref="B87:B92">
    <cfRule type="cellIs" dxfId="101" priority="6" stopIfTrue="1" operator="equal">
      <formula>0</formula>
    </cfRule>
  </conditionalFormatting>
  <conditionalFormatting sqref="D53:D71 D4:D46">
    <cfRule type="cellIs" dxfId="100" priority="10" stopIfTrue="1" operator="equal">
      <formula>0</formula>
    </cfRule>
  </conditionalFormatting>
  <conditionalFormatting sqref="D78:D81">
    <cfRule type="cellIs" dxfId="99" priority="8" stopIfTrue="1" operator="equal">
      <formula>0</formula>
    </cfRule>
  </conditionalFormatting>
  <conditionalFormatting sqref="D83:D85">
    <cfRule type="cellIs" dxfId="98" priority="4" stopIfTrue="1" operator="equal">
      <formula>0</formula>
    </cfRule>
  </conditionalFormatting>
  <conditionalFormatting sqref="D87:D92">
    <cfRule type="cellIs" dxfId="97" priority="5" stopIfTrue="1" operator="equal">
      <formula>0</formula>
    </cfRule>
  </conditionalFormatting>
  <conditionalFormatting sqref="D94">
    <cfRule type="cellIs" dxfId="96" priority="1" operator="notEqual">
      <formula>$D$81</formula>
    </cfRule>
  </conditionalFormatting>
  <conditionalFormatting sqref="D94:D96">
    <cfRule type="cellIs" dxfId="95" priority="7" stopIfTrue="1" operator="equal">
      <formula>0</formula>
    </cfRule>
  </conditionalFormatting>
  <conditionalFormatting sqref="D96">
    <cfRule type="cellIs" dxfId="94" priority="2" operator="greaterThan">
      <formula>0</formula>
    </cfRule>
    <cfRule type="cellIs" dxfId="93" priority="3" operator="lessThan">
      <formula>0</formula>
    </cfRule>
  </conditionalFormatting>
  <conditionalFormatting sqref="E79:E80">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50" max="11" man="1"/>
    <brk id="75"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0ee6765a6d17d2cc214149e1e7daaa42">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258f89c9bbfe6e0fa15644f6ec3c80ff"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2STQE735QWUT-1575022087-441804</_dlc_DocId>
    <_dlc_DocIdUrl xmlns="97812ffb-8b37-484b-bbc4-86dbbd8aa982">
      <Url>https://thesmithfamily.sharepoint.com/sites/VIEW/_layouts/15/DocIdRedir.aspx?ID=2STQE735QWUT-1575022087-441804</Url>
      <Description>2STQE735QWUT-1575022087-441804</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Props1.xml><?xml version="1.0" encoding="utf-8"?>
<ds:datastoreItem xmlns:ds="http://schemas.openxmlformats.org/officeDocument/2006/customXml" ds:itemID="{66B2435A-4CC3-47D9-A229-99A932497301}">
  <ds:schemaRefs>
    <ds:schemaRef ds:uri="http://schemas.microsoft.com/sharepoint/v3/contenttype/forms"/>
  </ds:schemaRefs>
</ds:datastoreItem>
</file>

<file path=customXml/itemProps2.xml><?xml version="1.0" encoding="utf-8"?>
<ds:datastoreItem xmlns:ds="http://schemas.openxmlformats.org/officeDocument/2006/customXml" ds:itemID="{DAA1F5A9-F83F-4C9C-8EA1-08DC900485FB}">
  <ds:schemaRefs>
    <ds:schemaRef ds:uri="http://schemas.microsoft.com/sharepoint/events"/>
  </ds:schemaRefs>
</ds:datastoreItem>
</file>

<file path=customXml/itemProps3.xml><?xml version="1.0" encoding="utf-8"?>
<ds:datastoreItem xmlns:ds="http://schemas.openxmlformats.org/officeDocument/2006/customXml" ds:itemID="{7E131EBE-E4D3-4CAC-A2EA-3922DAA17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316BD0-4739-436B-BD86-3270842C59B8}">
  <ds:schemaRefs>
    <ds:schemaRef ds:uri="http://schemas.microsoft.com/office/2006/metadata/properties"/>
    <ds:schemaRef ds:uri="http://schemas.microsoft.com/office/infopath/2007/PartnerControls"/>
    <ds:schemaRef ds:uri="97812ffb-8b37-484b-bbc4-86dbbd8aa982"/>
    <ds:schemaRef ds:uri="98c98598-82c9-4213-91af-2b8a4607704b"/>
  </ds:schemaRefs>
</ds:datastoreItem>
</file>

<file path=docMetadata/LabelInfo.xml><?xml version="1.0" encoding="utf-8"?>
<clbl:labelList xmlns:clbl="http://schemas.microsoft.com/office/2020/mipLabelMetadata">
  <clbl:label id="{7a63188c-bebd-49c4-b8eb-d7cec6a4aff9}" enabled="1" method="Standar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2026-01-12T07:18:37Z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6a14f7bd-ecb6-4beb-9cb9-145a5fec0e88</vt:lpwstr>
  </property>
  <property fmtid="{D5CDD505-2E9C-101B-9397-08002B2CF9AE}" pid="5" name="MediaServiceImageTags">
    <vt:lpwstr/>
  </property>
</Properties>
</file>