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434" documentId="8_{66EF03FB-7568-4B92-807B-E1EBDEE050C2}" xr6:coauthVersionLast="47" xr6:coauthVersionMax="47" xr10:uidLastSave="{46150576-E153-416E-84F1-9C92444D256C}"/>
  <workbookProtection workbookAlgorithmName="SHA-512" workbookHashValue="dbSjM3nWIMqZEOiFFGeoJKyzhi4YrA0MQmOL3eFKov7vWOdtYGb1I5EW2mS/vg2t8I3xZKjNt9NVzigBN/XC8g==" workbookSaltValue="SICvl45vKAarJgeUsTM4HA==" workbookSpinCount="100000" lockStructure="1"/>
  <bookViews>
    <workbookView xWindow="-120" yWindow="-120" windowWidth="29040" windowHeight="15720" tabRatio="873" activeTab="5"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Apr!$A$2:$L$96,Apr!$A$98:$L$144</definedName>
    <definedName name="_xlnm.Print_Area" localSheetId="12">Aug!$A$2:$L$94,Aug!$A$96:$L$142</definedName>
    <definedName name="_xlnm.Print_Area" localSheetId="3">Cheques!$A$2:$P$33</definedName>
    <definedName name="_xlnm.Print_Area" localSheetId="4">'Club Details'!$A$1:$G$14</definedName>
    <definedName name="_xlnm.Print_Area" localSheetId="16">Dec!$A$2:$L$92,Dec!$A$94:$L$140</definedName>
    <definedName name="_xlnm.Print_Area" localSheetId="6">Feb!$A$2:$L$91,Feb!$A$93:$L$139</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Jan!$A$2:$L$90,Jan!$A$92:$L$138</definedName>
    <definedName name="_xlnm.Print_Area" localSheetId="11">Jul!$A$2:$L$95,Jul!$A$97:$L$143</definedName>
    <definedName name="_xlnm.Print_Area" localSheetId="10">Jun!$A$2:$L$94,Jun!$A$96:$L$142</definedName>
    <definedName name="_xlnm.Print_Area" localSheetId="7">March!$A$2:$L$91,March!$A$93:$L$139</definedName>
    <definedName name="_xlnm.Print_Area" localSheetId="9">May!$A$2:$L$93,May!$A$95:$L$141</definedName>
    <definedName name="_xlnm.Print_Area" localSheetId="15">Nov!$A$2:$L$94,Nov!$A$96:$L$142</definedName>
    <definedName name="_xlnm.Print_Area" localSheetId="14">Oct!$A$2:$L$94,Oct!$A$96:$L$142</definedName>
    <definedName name="_xlnm.Print_Area" localSheetId="1">Sample!$A$1:$L$39</definedName>
    <definedName name="_xlnm.Print_Area" localSheetId="13">Sep!$A$2:$L$94,Sep!$A$96:$L$142</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7" l="1"/>
  <c r="D27" i="17"/>
  <c r="D26" i="17"/>
  <c r="D6" i="17"/>
  <c r="D5" i="17"/>
  <c r="D4" i="17"/>
  <c r="J46" i="16"/>
  <c r="J46" i="15"/>
  <c r="J46" i="14"/>
  <c r="J46" i="13"/>
  <c r="J47" i="12"/>
  <c r="J46" i="11"/>
  <c r="J45" i="10"/>
  <c r="J48" i="9"/>
  <c r="J43" i="8"/>
  <c r="J43" i="7"/>
  <c r="F41" i="6" l="1"/>
  <c r="G41" i="6"/>
  <c r="G43" i="6" s="1"/>
  <c r="G43" i="7" s="1"/>
  <c r="G44" i="7" s="1"/>
  <c r="G43" i="8" s="1"/>
  <c r="H41" i="6"/>
  <c r="H43" i="6" s="1"/>
  <c r="H43" i="7" s="1"/>
  <c r="I41" i="6"/>
  <c r="J41" i="6"/>
  <c r="K41" i="6"/>
  <c r="E41" i="6"/>
  <c r="E43" i="6" s="1"/>
  <c r="E43" i="7" s="1"/>
  <c r="B4" i="18"/>
  <c r="D13" i="17"/>
  <c r="D12" i="17"/>
  <c r="D11" i="17"/>
  <c r="D10" i="17"/>
  <c r="D9" i="17"/>
  <c r="D25" i="17"/>
  <c r="D24" i="17"/>
  <c r="D23" i="17"/>
  <c r="D22" i="17"/>
  <c r="D21" i="17"/>
  <c r="D20" i="17"/>
  <c r="D19" i="17"/>
  <c r="D18" i="17"/>
  <c r="D17" i="17"/>
  <c r="D16" i="17"/>
  <c r="D15" i="17"/>
  <c r="D14" i="17"/>
  <c r="D8" i="17"/>
  <c r="D7" i="17"/>
  <c r="D10" i="16"/>
  <c r="D9" i="16"/>
  <c r="D8" i="16"/>
  <c r="D7" i="16"/>
  <c r="D6" i="16"/>
  <c r="D26" i="16"/>
  <c r="D25" i="16"/>
  <c r="D24" i="16"/>
  <c r="D23" i="16"/>
  <c r="D22" i="16"/>
  <c r="D21" i="16"/>
  <c r="D20" i="16"/>
  <c r="D19" i="16"/>
  <c r="D18" i="16"/>
  <c r="D17" i="16"/>
  <c r="D16" i="16"/>
  <c r="D15" i="16"/>
  <c r="D14" i="16"/>
  <c r="D13" i="16"/>
  <c r="D12" i="16"/>
  <c r="D11" i="16"/>
  <c r="D5" i="16"/>
  <c r="D11" i="15"/>
  <c r="D10" i="15"/>
  <c r="D9" i="15"/>
  <c r="D8" i="15"/>
  <c r="D7" i="15"/>
  <c r="D26" i="15"/>
  <c r="D25" i="15"/>
  <c r="D24" i="15"/>
  <c r="D23" i="15"/>
  <c r="D22" i="15"/>
  <c r="D21" i="15"/>
  <c r="D20" i="15"/>
  <c r="D19" i="15"/>
  <c r="D18" i="15"/>
  <c r="D17" i="15"/>
  <c r="D16" i="15"/>
  <c r="D15" i="15"/>
  <c r="D14" i="15"/>
  <c r="D13" i="15"/>
  <c r="D12" i="15"/>
  <c r="D6" i="15"/>
  <c r="D5" i="15"/>
  <c r="D12" i="14"/>
  <c r="D11" i="14"/>
  <c r="D10" i="14"/>
  <c r="D9" i="14"/>
  <c r="D8" i="14"/>
  <c r="D26" i="14"/>
  <c r="D25" i="14"/>
  <c r="D24" i="14"/>
  <c r="D23" i="14"/>
  <c r="D22" i="14"/>
  <c r="D21" i="14"/>
  <c r="D20" i="14"/>
  <c r="D19" i="14"/>
  <c r="D18" i="14"/>
  <c r="D17" i="14"/>
  <c r="D16" i="14"/>
  <c r="D15" i="14"/>
  <c r="D14" i="14"/>
  <c r="D13" i="14"/>
  <c r="D7" i="14"/>
  <c r="D6" i="14"/>
  <c r="D5" i="14"/>
  <c r="D11" i="13"/>
  <c r="D10" i="13"/>
  <c r="D9" i="13"/>
  <c r="D8" i="13"/>
  <c r="D7" i="13"/>
  <c r="D26" i="13"/>
  <c r="D25" i="13"/>
  <c r="D24" i="13"/>
  <c r="D23" i="13"/>
  <c r="D22" i="13"/>
  <c r="D21" i="13"/>
  <c r="D20" i="13"/>
  <c r="D19" i="13"/>
  <c r="D18" i="13"/>
  <c r="D17" i="13"/>
  <c r="D16" i="13"/>
  <c r="D15" i="13"/>
  <c r="D14" i="13"/>
  <c r="D13" i="13"/>
  <c r="D12" i="13"/>
  <c r="D6" i="13"/>
  <c r="D5" i="13"/>
  <c r="D12" i="12"/>
  <c r="D11" i="12"/>
  <c r="D10" i="12"/>
  <c r="D9" i="12"/>
  <c r="D8" i="12"/>
  <c r="D7" i="12"/>
  <c r="D27" i="12"/>
  <c r="D26" i="12"/>
  <c r="D25" i="12"/>
  <c r="D24" i="12"/>
  <c r="D23" i="12"/>
  <c r="D22" i="12"/>
  <c r="D21" i="12"/>
  <c r="D20" i="12"/>
  <c r="D19" i="12"/>
  <c r="D18" i="12"/>
  <c r="D17" i="12"/>
  <c r="D16" i="12"/>
  <c r="D15" i="12"/>
  <c r="D14" i="12"/>
  <c r="D13" i="12"/>
  <c r="D6" i="12"/>
  <c r="D5" i="12"/>
  <c r="D9" i="11"/>
  <c r="D8" i="11"/>
  <c r="D7" i="11"/>
  <c r="D6" i="11"/>
  <c r="D5" i="11"/>
  <c r="D26" i="11"/>
  <c r="D25" i="11"/>
  <c r="D24" i="11"/>
  <c r="D23" i="11"/>
  <c r="D22" i="11"/>
  <c r="D21" i="11"/>
  <c r="D20" i="11"/>
  <c r="D19" i="11"/>
  <c r="D18" i="11"/>
  <c r="D17" i="11"/>
  <c r="D16" i="11"/>
  <c r="D15" i="11"/>
  <c r="D14" i="11"/>
  <c r="D13" i="11"/>
  <c r="D12" i="11"/>
  <c r="D11" i="11"/>
  <c r="D10" i="11"/>
  <c r="D9" i="10"/>
  <c r="D8" i="10"/>
  <c r="D7" i="10"/>
  <c r="D6" i="10"/>
  <c r="D5" i="10"/>
  <c r="D25" i="10"/>
  <c r="D24" i="10"/>
  <c r="D23" i="10"/>
  <c r="D22" i="10"/>
  <c r="D21" i="10"/>
  <c r="D20" i="10"/>
  <c r="D19" i="10"/>
  <c r="D18" i="10"/>
  <c r="D17" i="10"/>
  <c r="D16" i="10"/>
  <c r="D15" i="10"/>
  <c r="D14" i="10"/>
  <c r="D13" i="10"/>
  <c r="D12" i="10"/>
  <c r="D11" i="10"/>
  <c r="D10" i="10"/>
  <c r="D12" i="9"/>
  <c r="D11" i="9"/>
  <c r="D10" i="9"/>
  <c r="D9" i="9"/>
  <c r="D8" i="9"/>
  <c r="D7" i="9"/>
  <c r="D6" i="9"/>
  <c r="D28" i="9"/>
  <c r="D27" i="9"/>
  <c r="D26" i="9"/>
  <c r="D25" i="9"/>
  <c r="D24" i="9"/>
  <c r="D23" i="9"/>
  <c r="D22" i="9"/>
  <c r="D21" i="9"/>
  <c r="D20" i="9"/>
  <c r="D19" i="9"/>
  <c r="D18" i="9"/>
  <c r="D17" i="9"/>
  <c r="D16" i="9"/>
  <c r="D15" i="9"/>
  <c r="D14" i="9"/>
  <c r="D13" i="9"/>
  <c r="D5" i="9"/>
  <c r="D7" i="8"/>
  <c r="D6" i="8"/>
  <c r="D23" i="8"/>
  <c r="D22" i="8"/>
  <c r="D21" i="8"/>
  <c r="D20" i="8"/>
  <c r="D19" i="8"/>
  <c r="D18" i="8"/>
  <c r="D17" i="8"/>
  <c r="D16" i="8"/>
  <c r="D15" i="8"/>
  <c r="D14" i="8"/>
  <c r="D13" i="8"/>
  <c r="D12" i="8"/>
  <c r="D11" i="8"/>
  <c r="D10" i="8"/>
  <c r="D9" i="8"/>
  <c r="D8" i="8"/>
  <c r="D5" i="8"/>
  <c r="D6" i="7"/>
  <c r="D5" i="7"/>
  <c r="D23" i="7"/>
  <c r="D22" i="7"/>
  <c r="D21" i="7"/>
  <c r="D20" i="7"/>
  <c r="D19" i="7"/>
  <c r="D18" i="7"/>
  <c r="D17" i="7"/>
  <c r="D16" i="7"/>
  <c r="D15" i="7"/>
  <c r="D14" i="7"/>
  <c r="D13" i="7"/>
  <c r="D12" i="7"/>
  <c r="D11" i="7"/>
  <c r="D10" i="7"/>
  <c r="D9" i="7"/>
  <c r="D8" i="7"/>
  <c r="D7" i="7"/>
  <c r="D21" i="6"/>
  <c r="D20" i="6"/>
  <c r="D19" i="6"/>
  <c r="D18" i="6"/>
  <c r="D17" i="6"/>
  <c r="D16" i="6"/>
  <c r="D15" i="6"/>
  <c r="D14" i="6"/>
  <c r="D13" i="6"/>
  <c r="D12" i="6"/>
  <c r="D11" i="6"/>
  <c r="D10" i="6"/>
  <c r="D9" i="6"/>
  <c r="D8" i="6"/>
  <c r="D7" i="6"/>
  <c r="D6" i="6"/>
  <c r="D5" i="6"/>
  <c r="D4" i="6"/>
  <c r="B32" i="18"/>
  <c r="D24" i="18"/>
  <c r="D23" i="18"/>
  <c r="D17" i="18"/>
  <c r="D12" i="18"/>
  <c r="B12" i="18"/>
  <c r="D11" i="18"/>
  <c r="B11" i="18"/>
  <c r="D10" i="18"/>
  <c r="B10" i="18"/>
  <c r="D9" i="18"/>
  <c r="B9" i="18"/>
  <c r="D8" i="18"/>
  <c r="B8" i="18"/>
  <c r="D7" i="18"/>
  <c r="B7" i="18"/>
  <c r="D6" i="18"/>
  <c r="B6" i="18"/>
  <c r="D31" i="18"/>
  <c r="K130" i="17"/>
  <c r="E94" i="17"/>
  <c r="D80" i="17"/>
  <c r="D89" i="17" s="1"/>
  <c r="D130" i="17" s="1"/>
  <c r="K67" i="17"/>
  <c r="J67" i="17"/>
  <c r="I67" i="17"/>
  <c r="H67" i="17"/>
  <c r="G67" i="17"/>
  <c r="F67" i="17"/>
  <c r="E67" i="17"/>
  <c r="D66" i="17"/>
  <c r="D65" i="17"/>
  <c r="D64" i="17"/>
  <c r="D63" i="17"/>
  <c r="D62" i="17"/>
  <c r="D61" i="17"/>
  <c r="D60" i="17"/>
  <c r="D59" i="17"/>
  <c r="D58" i="17"/>
  <c r="D57" i="17"/>
  <c r="D56" i="17"/>
  <c r="D55" i="17"/>
  <c r="D54" i="17"/>
  <c r="D53" i="17"/>
  <c r="D52" i="17"/>
  <c r="D51" i="17"/>
  <c r="D50" i="17"/>
  <c r="D49" i="17"/>
  <c r="J45" i="17"/>
  <c r="C11" i="18" s="1"/>
  <c r="K43" i="17"/>
  <c r="J43" i="17"/>
  <c r="I43" i="17"/>
  <c r="H43" i="17"/>
  <c r="G43" i="17"/>
  <c r="F43" i="17"/>
  <c r="E43" i="17"/>
  <c r="D42" i="17"/>
  <c r="D41" i="17"/>
  <c r="D40" i="17"/>
  <c r="D39" i="17"/>
  <c r="D38" i="17"/>
  <c r="D37" i="17"/>
  <c r="D36" i="17"/>
  <c r="D35" i="17"/>
  <c r="D34" i="17"/>
  <c r="D33" i="17"/>
  <c r="D32" i="17"/>
  <c r="D31" i="17"/>
  <c r="D30" i="17"/>
  <c r="D29" i="17"/>
  <c r="D28" i="17"/>
  <c r="K132" i="16"/>
  <c r="E96" i="16"/>
  <c r="D83" i="16"/>
  <c r="K131" i="16" s="1"/>
  <c r="K70" i="16"/>
  <c r="J70" i="16"/>
  <c r="I70" i="16"/>
  <c r="H70" i="16"/>
  <c r="G70" i="16"/>
  <c r="F70" i="16"/>
  <c r="E70" i="16"/>
  <c r="D69" i="16"/>
  <c r="D68" i="16"/>
  <c r="D67" i="16"/>
  <c r="D66" i="16"/>
  <c r="D65" i="16"/>
  <c r="D64" i="16"/>
  <c r="D63" i="16"/>
  <c r="D62" i="16"/>
  <c r="D61" i="16"/>
  <c r="D60" i="16"/>
  <c r="D59" i="16"/>
  <c r="D58" i="16"/>
  <c r="D57" i="16"/>
  <c r="D56" i="16"/>
  <c r="D55" i="16"/>
  <c r="D54" i="16"/>
  <c r="D53" i="16"/>
  <c r="D52" i="16"/>
  <c r="D51" i="16"/>
  <c r="K45" i="16"/>
  <c r="J45" i="16"/>
  <c r="J47" i="16" s="1"/>
  <c r="I45" i="16"/>
  <c r="H45" i="16"/>
  <c r="G45" i="16"/>
  <c r="F45" i="16"/>
  <c r="E45" i="16"/>
  <c r="D44" i="16"/>
  <c r="D43" i="16"/>
  <c r="D42" i="16"/>
  <c r="D41" i="16"/>
  <c r="D40" i="16"/>
  <c r="D39" i="16"/>
  <c r="D38" i="16"/>
  <c r="D37" i="16"/>
  <c r="D36" i="16"/>
  <c r="D35" i="16"/>
  <c r="D34" i="16"/>
  <c r="D33" i="16"/>
  <c r="D32" i="16"/>
  <c r="D31" i="16"/>
  <c r="D30" i="16"/>
  <c r="D29" i="16"/>
  <c r="D28" i="16"/>
  <c r="D27" i="16"/>
  <c r="D4" i="16"/>
  <c r="K132" i="15"/>
  <c r="E96" i="15"/>
  <c r="D83" i="15"/>
  <c r="K131" i="15" s="1"/>
  <c r="K70" i="15"/>
  <c r="J70" i="15"/>
  <c r="I70" i="15"/>
  <c r="H70" i="15"/>
  <c r="G70" i="15"/>
  <c r="F70" i="15"/>
  <c r="E70" i="15"/>
  <c r="D69" i="15"/>
  <c r="D68" i="15"/>
  <c r="D67" i="15"/>
  <c r="D66" i="15"/>
  <c r="D65" i="15"/>
  <c r="D64" i="15"/>
  <c r="D63" i="15"/>
  <c r="D62" i="15"/>
  <c r="D61" i="15"/>
  <c r="D60" i="15"/>
  <c r="D59" i="15"/>
  <c r="D58" i="15"/>
  <c r="D57" i="15"/>
  <c r="D56" i="15"/>
  <c r="D55" i="15"/>
  <c r="D54" i="15"/>
  <c r="D53" i="15"/>
  <c r="D52" i="15"/>
  <c r="D51" i="15"/>
  <c r="K45" i="15"/>
  <c r="J45" i="15"/>
  <c r="J47" i="15" s="1"/>
  <c r="I45" i="15"/>
  <c r="H45" i="15"/>
  <c r="G45" i="15"/>
  <c r="F45" i="15"/>
  <c r="E45" i="15"/>
  <c r="D44" i="15"/>
  <c r="D43" i="15"/>
  <c r="D42" i="15"/>
  <c r="D41" i="15"/>
  <c r="D40" i="15"/>
  <c r="D39" i="15"/>
  <c r="D38" i="15"/>
  <c r="D37" i="15"/>
  <c r="D36" i="15"/>
  <c r="D35" i="15"/>
  <c r="D34" i="15"/>
  <c r="D33" i="15"/>
  <c r="D32" i="15"/>
  <c r="D31" i="15"/>
  <c r="D30" i="15"/>
  <c r="D29" i="15"/>
  <c r="D28" i="15"/>
  <c r="D27" i="15"/>
  <c r="D4" i="15"/>
  <c r="K132" i="14"/>
  <c r="E96" i="14"/>
  <c r="D83" i="14"/>
  <c r="K70" i="14"/>
  <c r="J70" i="14"/>
  <c r="I70" i="14"/>
  <c r="H70" i="14"/>
  <c r="G70" i="14"/>
  <c r="F70" i="14"/>
  <c r="E70" i="14"/>
  <c r="D69" i="14"/>
  <c r="D68" i="14"/>
  <c r="D67" i="14"/>
  <c r="D66" i="14"/>
  <c r="D65" i="14"/>
  <c r="D64" i="14"/>
  <c r="D63" i="14"/>
  <c r="D62" i="14"/>
  <c r="D61" i="14"/>
  <c r="D60" i="14"/>
  <c r="D59" i="14"/>
  <c r="D58" i="14"/>
  <c r="D57" i="14"/>
  <c r="D56" i="14"/>
  <c r="D55" i="14"/>
  <c r="D54" i="14"/>
  <c r="D53" i="14"/>
  <c r="D52" i="14"/>
  <c r="D51" i="14"/>
  <c r="K45" i="14"/>
  <c r="J45" i="14"/>
  <c r="J47" i="14" s="1"/>
  <c r="I45" i="14"/>
  <c r="H45" i="14"/>
  <c r="G45" i="14"/>
  <c r="F45" i="14"/>
  <c r="E45" i="14"/>
  <c r="D44" i="14"/>
  <c r="D43" i="14"/>
  <c r="D42" i="14"/>
  <c r="D41" i="14"/>
  <c r="D40" i="14"/>
  <c r="D39" i="14"/>
  <c r="D38" i="14"/>
  <c r="D37" i="14"/>
  <c r="D36" i="14"/>
  <c r="D35" i="14"/>
  <c r="D34" i="14"/>
  <c r="D33" i="14"/>
  <c r="D32" i="14"/>
  <c r="D31" i="14"/>
  <c r="D30" i="14"/>
  <c r="D29" i="14"/>
  <c r="D28" i="14"/>
  <c r="D27" i="14"/>
  <c r="D4" i="14"/>
  <c r="K132" i="13"/>
  <c r="E96" i="13"/>
  <c r="D83" i="13"/>
  <c r="D92" i="13" s="1"/>
  <c r="D132" i="13" s="1"/>
  <c r="K70" i="13"/>
  <c r="J70" i="13"/>
  <c r="I70" i="13"/>
  <c r="H70" i="13"/>
  <c r="G70" i="13"/>
  <c r="F70" i="13"/>
  <c r="E70" i="13"/>
  <c r="D69" i="13"/>
  <c r="D68" i="13"/>
  <c r="D67" i="13"/>
  <c r="D66" i="13"/>
  <c r="D65" i="13"/>
  <c r="D64" i="13"/>
  <c r="D63" i="13"/>
  <c r="D62" i="13"/>
  <c r="D61" i="13"/>
  <c r="D60" i="13"/>
  <c r="D59" i="13"/>
  <c r="D58" i="13"/>
  <c r="D57" i="13"/>
  <c r="D56" i="13"/>
  <c r="D55" i="13"/>
  <c r="D54" i="13"/>
  <c r="D53" i="13"/>
  <c r="D52" i="13"/>
  <c r="D51" i="13"/>
  <c r="K45" i="13"/>
  <c r="J45" i="13"/>
  <c r="J47" i="13" s="1"/>
  <c r="I45" i="13"/>
  <c r="H45" i="13"/>
  <c r="G45" i="13"/>
  <c r="F45" i="13"/>
  <c r="E45" i="13"/>
  <c r="D44" i="13"/>
  <c r="D43" i="13"/>
  <c r="D42" i="13"/>
  <c r="D41" i="13"/>
  <c r="D40" i="13"/>
  <c r="D39" i="13"/>
  <c r="D38" i="13"/>
  <c r="D37" i="13"/>
  <c r="D36" i="13"/>
  <c r="D35" i="13"/>
  <c r="D34" i="13"/>
  <c r="D33" i="13"/>
  <c r="D32" i="13"/>
  <c r="D31" i="13"/>
  <c r="D30" i="13"/>
  <c r="D29" i="13"/>
  <c r="D28" i="13"/>
  <c r="D27" i="13"/>
  <c r="D4" i="13"/>
  <c r="K133" i="12"/>
  <c r="E97" i="12"/>
  <c r="D84" i="12"/>
  <c r="K71" i="12"/>
  <c r="J71" i="12"/>
  <c r="I71" i="12"/>
  <c r="H71" i="12"/>
  <c r="G71" i="12"/>
  <c r="F71" i="12"/>
  <c r="E71" i="12"/>
  <c r="D70" i="12"/>
  <c r="D69" i="12"/>
  <c r="D68" i="12"/>
  <c r="D67" i="12"/>
  <c r="D66" i="12"/>
  <c r="D65" i="12"/>
  <c r="D64" i="12"/>
  <c r="D63" i="12"/>
  <c r="D62" i="12"/>
  <c r="D61" i="12"/>
  <c r="D60" i="12"/>
  <c r="D59" i="12"/>
  <c r="D58" i="12"/>
  <c r="D57" i="12"/>
  <c r="D56" i="12"/>
  <c r="D55" i="12"/>
  <c r="D54" i="12"/>
  <c r="D53" i="12"/>
  <c r="D52" i="12"/>
  <c r="J48" i="12"/>
  <c r="K46" i="12"/>
  <c r="J46" i="12"/>
  <c r="I46" i="12"/>
  <c r="H46" i="12"/>
  <c r="G46" i="12"/>
  <c r="F46" i="12"/>
  <c r="E46" i="12"/>
  <c r="D45" i="12"/>
  <c r="D44" i="12"/>
  <c r="D43" i="12"/>
  <c r="D42" i="12"/>
  <c r="D41" i="12"/>
  <c r="D40" i="12"/>
  <c r="D39" i="12"/>
  <c r="D38" i="12"/>
  <c r="D37" i="12"/>
  <c r="D36" i="12"/>
  <c r="D35" i="12"/>
  <c r="D34" i="12"/>
  <c r="D33" i="12"/>
  <c r="D32" i="12"/>
  <c r="D31" i="12"/>
  <c r="D30" i="12"/>
  <c r="D29" i="12"/>
  <c r="D28" i="12"/>
  <c r="D4" i="12"/>
  <c r="K132" i="11"/>
  <c r="E96" i="11"/>
  <c r="D83" i="11"/>
  <c r="K131" i="11" s="1"/>
  <c r="K70" i="11"/>
  <c r="J70" i="11"/>
  <c r="I70" i="11"/>
  <c r="H70" i="11"/>
  <c r="G70" i="11"/>
  <c r="F70" i="11"/>
  <c r="E70" i="11"/>
  <c r="D69" i="11"/>
  <c r="D68" i="11"/>
  <c r="D67" i="11"/>
  <c r="D66" i="11"/>
  <c r="D65" i="11"/>
  <c r="D64" i="11"/>
  <c r="D63" i="11"/>
  <c r="D62" i="11"/>
  <c r="D61" i="11"/>
  <c r="D60" i="11"/>
  <c r="D59" i="11"/>
  <c r="D58" i="11"/>
  <c r="D57" i="11"/>
  <c r="D56" i="11"/>
  <c r="D55" i="11"/>
  <c r="D54" i="11"/>
  <c r="D53" i="11"/>
  <c r="D52" i="11"/>
  <c r="D51" i="11"/>
  <c r="K45" i="11"/>
  <c r="J45" i="11"/>
  <c r="J47" i="11" s="1"/>
  <c r="I45" i="11"/>
  <c r="H45" i="11"/>
  <c r="G45" i="11"/>
  <c r="F45" i="11"/>
  <c r="E45" i="11"/>
  <c r="D44" i="11"/>
  <c r="D43" i="11"/>
  <c r="D42" i="11"/>
  <c r="D41" i="11"/>
  <c r="D40" i="11"/>
  <c r="D39" i="11"/>
  <c r="D38" i="11"/>
  <c r="D37" i="11"/>
  <c r="D36" i="11"/>
  <c r="D35" i="11"/>
  <c r="D34" i="11"/>
  <c r="D33" i="11"/>
  <c r="D32" i="11"/>
  <c r="D31" i="11"/>
  <c r="D30" i="11"/>
  <c r="D29" i="11"/>
  <c r="D28" i="11"/>
  <c r="D27" i="11"/>
  <c r="D4" i="11"/>
  <c r="K131" i="10"/>
  <c r="E95" i="10"/>
  <c r="D82" i="10"/>
  <c r="K130" i="10" s="1"/>
  <c r="K69" i="10"/>
  <c r="J69" i="10"/>
  <c r="I69" i="10"/>
  <c r="H69" i="10"/>
  <c r="G69" i="10"/>
  <c r="F69" i="10"/>
  <c r="E69" i="10"/>
  <c r="D68" i="10"/>
  <c r="D67" i="10"/>
  <c r="D66" i="10"/>
  <c r="D65" i="10"/>
  <c r="D64" i="10"/>
  <c r="D63" i="10"/>
  <c r="D62" i="10"/>
  <c r="D61" i="10"/>
  <c r="D60" i="10"/>
  <c r="D59" i="10"/>
  <c r="D58" i="10"/>
  <c r="D57" i="10"/>
  <c r="D56" i="10"/>
  <c r="D55" i="10"/>
  <c r="D54" i="10"/>
  <c r="D53" i="10"/>
  <c r="D52" i="10"/>
  <c r="D51" i="10"/>
  <c r="D50" i="10"/>
  <c r="K44" i="10"/>
  <c r="J44" i="10"/>
  <c r="J46" i="10" s="1"/>
  <c r="I44" i="10"/>
  <c r="H44" i="10"/>
  <c r="G44" i="10"/>
  <c r="F44" i="10"/>
  <c r="E44" i="10"/>
  <c r="D43" i="10"/>
  <c r="D42" i="10"/>
  <c r="D41" i="10"/>
  <c r="D40" i="10"/>
  <c r="D39" i="10"/>
  <c r="D38" i="10"/>
  <c r="D37" i="10"/>
  <c r="D36" i="10"/>
  <c r="D35" i="10"/>
  <c r="D34" i="10"/>
  <c r="D33" i="10"/>
  <c r="D32" i="10"/>
  <c r="D31" i="10"/>
  <c r="D30" i="10"/>
  <c r="D29" i="10"/>
  <c r="D28" i="10"/>
  <c r="D27" i="10"/>
  <c r="D26" i="10"/>
  <c r="D4" i="10"/>
  <c r="K134" i="9"/>
  <c r="E98" i="9"/>
  <c r="D85" i="9"/>
  <c r="D94" i="9" s="1"/>
  <c r="D134" i="9" s="1"/>
  <c r="K72" i="9"/>
  <c r="J72" i="9"/>
  <c r="I72" i="9"/>
  <c r="H72" i="9"/>
  <c r="G72" i="9"/>
  <c r="F72" i="9"/>
  <c r="E72" i="9"/>
  <c r="D71" i="9"/>
  <c r="D70" i="9"/>
  <c r="D69" i="9"/>
  <c r="D68" i="9"/>
  <c r="D67" i="9"/>
  <c r="D66" i="9"/>
  <c r="D65" i="9"/>
  <c r="D64" i="9"/>
  <c r="D63" i="9"/>
  <c r="D62" i="9"/>
  <c r="D61" i="9"/>
  <c r="D60" i="9"/>
  <c r="D59" i="9"/>
  <c r="D58" i="9"/>
  <c r="D57" i="9"/>
  <c r="D56" i="9"/>
  <c r="D55" i="9"/>
  <c r="D54" i="9"/>
  <c r="D53" i="9"/>
  <c r="K47" i="9"/>
  <c r="J47" i="9"/>
  <c r="J49" i="9" s="1"/>
  <c r="I47" i="9"/>
  <c r="H47" i="9"/>
  <c r="G47" i="9"/>
  <c r="F47" i="9"/>
  <c r="E47" i="9"/>
  <c r="D46" i="9"/>
  <c r="D45" i="9"/>
  <c r="D44" i="9"/>
  <c r="D43" i="9"/>
  <c r="D42" i="9"/>
  <c r="D41" i="9"/>
  <c r="D40" i="9"/>
  <c r="D39" i="9"/>
  <c r="D38" i="9"/>
  <c r="D37" i="9"/>
  <c r="D36" i="9"/>
  <c r="D35" i="9"/>
  <c r="D34" i="9"/>
  <c r="D33" i="9"/>
  <c r="D32" i="9"/>
  <c r="D31" i="9"/>
  <c r="D30" i="9"/>
  <c r="D29" i="9"/>
  <c r="D4" i="9"/>
  <c r="K129" i="8"/>
  <c r="E93" i="8"/>
  <c r="D80" i="8"/>
  <c r="K67" i="8"/>
  <c r="J67" i="8"/>
  <c r="I67" i="8"/>
  <c r="I69" i="8" s="1"/>
  <c r="I73" i="9" s="1"/>
  <c r="H67" i="8"/>
  <c r="G67" i="8"/>
  <c r="F67" i="8"/>
  <c r="E67" i="8"/>
  <c r="D66" i="8"/>
  <c r="D65" i="8"/>
  <c r="D64" i="8"/>
  <c r="D63" i="8"/>
  <c r="D62" i="8"/>
  <c r="D61" i="8"/>
  <c r="D60" i="8"/>
  <c r="D59" i="8"/>
  <c r="D58" i="8"/>
  <c r="D57" i="8"/>
  <c r="D56" i="8"/>
  <c r="D55" i="8"/>
  <c r="D54" i="8"/>
  <c r="D53" i="8"/>
  <c r="D52" i="8"/>
  <c r="D51" i="8"/>
  <c r="D50" i="8"/>
  <c r="D49" i="8"/>
  <c r="D48" i="8"/>
  <c r="J44" i="8"/>
  <c r="K42" i="8"/>
  <c r="K44" i="8" s="1"/>
  <c r="K48" i="9" s="1"/>
  <c r="J42" i="8"/>
  <c r="I42" i="8"/>
  <c r="I44" i="8" s="1"/>
  <c r="I48" i="9" s="1"/>
  <c r="H42" i="8"/>
  <c r="G42" i="8"/>
  <c r="F42" i="8"/>
  <c r="E42" i="8"/>
  <c r="D41" i="8"/>
  <c r="D40" i="8"/>
  <c r="D39" i="8"/>
  <c r="D38" i="8"/>
  <c r="D37" i="8"/>
  <c r="D36" i="8"/>
  <c r="D35" i="8"/>
  <c r="D34" i="8"/>
  <c r="D33" i="8"/>
  <c r="D32" i="8"/>
  <c r="D31" i="8"/>
  <c r="D30" i="8"/>
  <c r="D29" i="8"/>
  <c r="D28" i="8"/>
  <c r="D27" i="8"/>
  <c r="D26" i="8"/>
  <c r="D25" i="8"/>
  <c r="D24" i="8"/>
  <c r="D4" i="8"/>
  <c r="K129" i="7"/>
  <c r="D129" i="7"/>
  <c r="K128" i="7"/>
  <c r="J93" i="7"/>
  <c r="E93" i="7"/>
  <c r="D80" i="7"/>
  <c r="D89" i="7" s="1"/>
  <c r="K67" i="7"/>
  <c r="J67" i="7"/>
  <c r="I67" i="7"/>
  <c r="H67" i="7"/>
  <c r="G67" i="7"/>
  <c r="F67" i="7"/>
  <c r="E67" i="7"/>
  <c r="D66" i="7"/>
  <c r="D65" i="7"/>
  <c r="D64" i="7"/>
  <c r="D63" i="7"/>
  <c r="D62" i="7"/>
  <c r="D61" i="7"/>
  <c r="D60" i="7"/>
  <c r="D59" i="7"/>
  <c r="D58" i="7"/>
  <c r="D57" i="7"/>
  <c r="D56" i="7"/>
  <c r="D55" i="7"/>
  <c r="D54" i="7"/>
  <c r="D53" i="7"/>
  <c r="D52" i="7"/>
  <c r="D51" i="7"/>
  <c r="D50" i="7"/>
  <c r="D49" i="7"/>
  <c r="D48" i="7"/>
  <c r="K42" i="7"/>
  <c r="K44" i="7" s="1"/>
  <c r="K43" i="8" s="1"/>
  <c r="J42" i="7"/>
  <c r="J44" i="7" s="1"/>
  <c r="I42" i="7"/>
  <c r="I44" i="7" s="1"/>
  <c r="I43" i="8" s="1"/>
  <c r="H42" i="7"/>
  <c r="G42" i="7"/>
  <c r="F42" i="7"/>
  <c r="E42" i="7"/>
  <c r="D41" i="7"/>
  <c r="D40" i="7"/>
  <c r="D39" i="7"/>
  <c r="D38" i="7"/>
  <c r="D37" i="7"/>
  <c r="D36" i="7"/>
  <c r="D35" i="7"/>
  <c r="D34" i="7"/>
  <c r="D33" i="7"/>
  <c r="D32" i="7"/>
  <c r="D31" i="7"/>
  <c r="D30" i="7"/>
  <c r="D29" i="7"/>
  <c r="D28" i="7"/>
  <c r="D27" i="7"/>
  <c r="D26" i="7"/>
  <c r="D25" i="7"/>
  <c r="D24" i="7"/>
  <c r="D4" i="7"/>
  <c r="K128" i="6"/>
  <c r="C93" i="6"/>
  <c r="J92" i="6"/>
  <c r="E92" i="6"/>
  <c r="D79" i="6"/>
  <c r="D88" i="6" s="1"/>
  <c r="D128" i="6" s="1"/>
  <c r="K66" i="6"/>
  <c r="K68" i="6" s="1"/>
  <c r="K68" i="7" s="1"/>
  <c r="K69" i="7" s="1"/>
  <c r="K68" i="8" s="1"/>
  <c r="J66" i="6"/>
  <c r="J68" i="6" s="1"/>
  <c r="J68" i="7" s="1"/>
  <c r="J69" i="7" s="1"/>
  <c r="J68" i="8" s="1"/>
  <c r="I66" i="6"/>
  <c r="I68" i="6" s="1"/>
  <c r="I68" i="7" s="1"/>
  <c r="I69" i="7" s="1"/>
  <c r="I68" i="8" s="1"/>
  <c r="H66" i="6"/>
  <c r="H68" i="6" s="1"/>
  <c r="H68" i="7" s="1"/>
  <c r="H69" i="7" s="1"/>
  <c r="H68" i="8" s="1"/>
  <c r="G66" i="6"/>
  <c r="G68" i="6" s="1"/>
  <c r="G68" i="7" s="1"/>
  <c r="G69" i="7" s="1"/>
  <c r="G68" i="8" s="1"/>
  <c r="F66" i="6"/>
  <c r="F68" i="6" s="1"/>
  <c r="F68" i="7" s="1"/>
  <c r="F69" i="7" s="1"/>
  <c r="F68" i="8" s="1"/>
  <c r="E66" i="6"/>
  <c r="E68" i="6" s="1"/>
  <c r="E68" i="7" s="1"/>
  <c r="E69" i="7" s="1"/>
  <c r="E68" i="8" s="1"/>
  <c r="D65" i="6"/>
  <c r="D64" i="6"/>
  <c r="D63" i="6"/>
  <c r="D62" i="6"/>
  <c r="D61" i="6"/>
  <c r="D60" i="6"/>
  <c r="D59" i="6"/>
  <c r="D58" i="6"/>
  <c r="D57" i="6"/>
  <c r="D56" i="6"/>
  <c r="D55" i="6"/>
  <c r="D54" i="6"/>
  <c r="D53" i="6"/>
  <c r="D52" i="6"/>
  <c r="D51" i="6"/>
  <c r="D50" i="6"/>
  <c r="D49" i="6"/>
  <c r="D48" i="6"/>
  <c r="D47" i="6"/>
  <c r="K43" i="6"/>
  <c r="K43" i="7" s="1"/>
  <c r="J43" i="6"/>
  <c r="I43" i="6"/>
  <c r="I43" i="7" s="1"/>
  <c r="D40" i="6"/>
  <c r="D39" i="6"/>
  <c r="D38" i="6"/>
  <c r="D37" i="6"/>
  <c r="D36" i="6"/>
  <c r="D35" i="6"/>
  <c r="D34" i="6"/>
  <c r="D33" i="6"/>
  <c r="D32" i="6"/>
  <c r="D31" i="6"/>
  <c r="D30" i="6"/>
  <c r="D29" i="6"/>
  <c r="D28" i="6"/>
  <c r="D27" i="6"/>
  <c r="D26" i="6"/>
  <c r="D25" i="6"/>
  <c r="D24" i="6"/>
  <c r="D23" i="6"/>
  <c r="D22"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K46" i="10" l="1"/>
  <c r="K46" i="11" s="1"/>
  <c r="K47" i="11" s="1"/>
  <c r="K47" i="12" s="1"/>
  <c r="K48" i="12" s="1"/>
  <c r="K46" i="13" s="1"/>
  <c r="K47" i="13" s="1"/>
  <c r="K46" i="14" s="1"/>
  <c r="K47" i="14" s="1"/>
  <c r="K46" i="15" s="1"/>
  <c r="K47" i="15" s="1"/>
  <c r="K46" i="16" s="1"/>
  <c r="K47" i="16" s="1"/>
  <c r="K44" i="17" s="1"/>
  <c r="K45" i="17" s="1"/>
  <c r="C12" i="18" s="1"/>
  <c r="K49" i="9"/>
  <c r="K45" i="10" s="1"/>
  <c r="J69" i="8"/>
  <c r="J73" i="9" s="1"/>
  <c r="J74" i="9" s="1"/>
  <c r="J70" i="10" s="1"/>
  <c r="J71" i="10" s="1"/>
  <c r="J71" i="11" s="1"/>
  <c r="J72" i="11" s="1"/>
  <c r="J72" i="12" s="1"/>
  <c r="J73" i="12" s="1"/>
  <c r="J71" i="13" s="1"/>
  <c r="H69" i="8"/>
  <c r="H73" i="9" s="1"/>
  <c r="I74" i="9"/>
  <c r="I70" i="10" s="1"/>
  <c r="I71" i="10" s="1"/>
  <c r="I71" i="11" s="1"/>
  <c r="I72" i="11" s="1"/>
  <c r="I72" i="12" s="1"/>
  <c r="I73" i="12" s="1"/>
  <c r="I71" i="13" s="1"/>
  <c r="F69" i="8"/>
  <c r="F73" i="9" s="1"/>
  <c r="F74" i="9" s="1"/>
  <c r="F70" i="10" s="1"/>
  <c r="F71" i="10" s="1"/>
  <c r="F71" i="11" s="1"/>
  <c r="F72" i="11" s="1"/>
  <c r="F72" i="12" s="1"/>
  <c r="F73" i="12" s="1"/>
  <c r="F71" i="13" s="1"/>
  <c r="F71" i="14" s="1"/>
  <c r="F72" i="14" s="1"/>
  <c r="F71" i="15" s="1"/>
  <c r="F72" i="15" s="1"/>
  <c r="F71" i="16" s="1"/>
  <c r="F72" i="16" s="1"/>
  <c r="F68" i="17" s="1"/>
  <c r="F69" i="17" s="1"/>
  <c r="E7" i="18" s="1"/>
  <c r="G69" i="8"/>
  <c r="G73" i="9" s="1"/>
  <c r="G74" i="9" s="1"/>
  <c r="G70" i="10" s="1"/>
  <c r="G71" i="10" s="1"/>
  <c r="G71" i="11" s="1"/>
  <c r="G72" i="11" s="1"/>
  <c r="G72" i="12" s="1"/>
  <c r="G73" i="12" s="1"/>
  <c r="G71" i="13" s="1"/>
  <c r="K69" i="8"/>
  <c r="K73" i="9" s="1"/>
  <c r="K74" i="9" s="1"/>
  <c r="K70" i="10" s="1"/>
  <c r="K71" i="10" s="1"/>
  <c r="K71" i="11" s="1"/>
  <c r="K72" i="11" s="1"/>
  <c r="K72" i="12" s="1"/>
  <c r="K73" i="12" s="1"/>
  <c r="K71" i="13" s="1"/>
  <c r="E69" i="8"/>
  <c r="E73" i="9" s="1"/>
  <c r="E74" i="9" s="1"/>
  <c r="E70" i="10" s="1"/>
  <c r="E71" i="10" s="1"/>
  <c r="E71" i="11" s="1"/>
  <c r="E72" i="11" s="1"/>
  <c r="E72" i="12" s="1"/>
  <c r="E73" i="12" s="1"/>
  <c r="E71" i="13" s="1"/>
  <c r="G44" i="8"/>
  <c r="G48" i="9" s="1"/>
  <c r="H44" i="7"/>
  <c r="H43" i="8" s="1"/>
  <c r="H44" i="8" s="1"/>
  <c r="H48" i="9" s="1"/>
  <c r="H49" i="9" s="1"/>
  <c r="H45" i="10" s="1"/>
  <c r="H46" i="10" s="1"/>
  <c r="H46" i="11" s="1"/>
  <c r="H47" i="11" s="1"/>
  <c r="H47" i="12" s="1"/>
  <c r="H48" i="12" s="1"/>
  <c r="H46" i="13" s="1"/>
  <c r="H47" i="13" s="1"/>
  <c r="H46" i="14" s="1"/>
  <c r="H47" i="14" s="1"/>
  <c r="H46" i="15" s="1"/>
  <c r="H47" i="15" s="1"/>
  <c r="H46" i="16" s="1"/>
  <c r="H47" i="16" s="1"/>
  <c r="H44" i="17" s="1"/>
  <c r="H45" i="17" s="1"/>
  <c r="C9" i="18" s="1"/>
  <c r="G49" i="9"/>
  <c r="G45" i="10" s="1"/>
  <c r="G46" i="10" s="1"/>
  <c r="G46" i="11" s="1"/>
  <c r="G47" i="11" s="1"/>
  <c r="G47" i="12" s="1"/>
  <c r="G48" i="12" s="1"/>
  <c r="G46" i="13" s="1"/>
  <c r="G47" i="13" s="1"/>
  <c r="G46" i="14" s="1"/>
  <c r="G47" i="14" s="1"/>
  <c r="G46" i="15" s="1"/>
  <c r="G47" i="15" s="1"/>
  <c r="G46" i="16" s="1"/>
  <c r="G47" i="16" s="1"/>
  <c r="G44" i="17" s="1"/>
  <c r="G45" i="17" s="1"/>
  <c r="C8" i="18" s="1"/>
  <c r="I49" i="9"/>
  <c r="I45" i="10" s="1"/>
  <c r="I46" i="10" s="1"/>
  <c r="I46" i="11" s="1"/>
  <c r="I47" i="11" s="1"/>
  <c r="I47" i="12" s="1"/>
  <c r="I48" i="12" s="1"/>
  <c r="I46" i="13" s="1"/>
  <c r="I47" i="13" s="1"/>
  <c r="I46" i="14" s="1"/>
  <c r="I47" i="14" s="1"/>
  <c r="I46" i="15" s="1"/>
  <c r="I47" i="15" s="1"/>
  <c r="I46" i="16" s="1"/>
  <c r="I47" i="16" s="1"/>
  <c r="I44" i="17" s="1"/>
  <c r="I45" i="17" s="1"/>
  <c r="C10" i="18" s="1"/>
  <c r="D67" i="17"/>
  <c r="D70" i="17" s="1"/>
  <c r="D45" i="16"/>
  <c r="D48" i="16" s="1"/>
  <c r="D92" i="15"/>
  <c r="D132" i="15" s="1"/>
  <c r="D70" i="14"/>
  <c r="K131" i="13"/>
  <c r="D45" i="13"/>
  <c r="D77" i="13" s="1"/>
  <c r="E98" i="13" s="1"/>
  <c r="D92" i="11"/>
  <c r="D132" i="11" s="1"/>
  <c r="D45" i="11"/>
  <c r="D77" i="11" s="1"/>
  <c r="E98" i="11" s="1"/>
  <c r="D44" i="10"/>
  <c r="D72" i="9"/>
  <c r="H74" i="9"/>
  <c r="H70" i="10" s="1"/>
  <c r="H71" i="10" s="1"/>
  <c r="H71" i="11" s="1"/>
  <c r="H72" i="11" s="1"/>
  <c r="H72" i="12" s="1"/>
  <c r="H73" i="12" s="1"/>
  <c r="H71" i="13" s="1"/>
  <c r="K133" i="9"/>
  <c r="D42" i="8"/>
  <c r="D45" i="8" s="1"/>
  <c r="D67" i="8"/>
  <c r="D70" i="8" s="1"/>
  <c r="K127" i="6"/>
  <c r="D41" i="6"/>
  <c r="D44" i="6" s="1"/>
  <c r="D80" i="9"/>
  <c r="D75" i="9"/>
  <c r="D91" i="10"/>
  <c r="D131" i="10" s="1"/>
  <c r="E44" i="7"/>
  <c r="E43" i="8" s="1"/>
  <c r="E44" i="8" s="1"/>
  <c r="E48" i="9" s="1"/>
  <c r="E49" i="9" s="1"/>
  <c r="E45" i="10" s="1"/>
  <c r="E46" i="10" s="1"/>
  <c r="E46" i="11" s="1"/>
  <c r="E47" i="11" s="1"/>
  <c r="E47" i="12" s="1"/>
  <c r="E48" i="12" s="1"/>
  <c r="E46" i="13" s="1"/>
  <c r="E47" i="13" s="1"/>
  <c r="E46" i="14" s="1"/>
  <c r="E47" i="14" s="1"/>
  <c r="E46" i="15" s="1"/>
  <c r="E47" i="15" s="1"/>
  <c r="E46" i="16" s="1"/>
  <c r="E47" i="16" s="1"/>
  <c r="E44" i="17" s="1"/>
  <c r="E45" i="17" s="1"/>
  <c r="C6" i="18" s="1"/>
  <c r="D42" i="7"/>
  <c r="D76" i="10"/>
  <c r="E97" i="10" s="1"/>
  <c r="D47" i="10"/>
  <c r="K132" i="12"/>
  <c r="D93" i="12"/>
  <c r="D133" i="12" s="1"/>
  <c r="D43" i="17"/>
  <c r="D37" i="2"/>
  <c r="G39" i="2"/>
  <c r="D71" i="12"/>
  <c r="K128" i="8"/>
  <c r="D89" i="8"/>
  <c r="D129" i="8" s="1"/>
  <c r="D70" i="15"/>
  <c r="D75" i="8"/>
  <c r="D47" i="9"/>
  <c r="D70" i="11"/>
  <c r="D78" i="14"/>
  <c r="D73" i="14"/>
  <c r="D45" i="15"/>
  <c r="F43" i="6"/>
  <c r="F43" i="7" s="1"/>
  <c r="F44" i="7" s="1"/>
  <c r="F43" i="8" s="1"/>
  <c r="F44" i="8" s="1"/>
  <c r="F48" i="9" s="1"/>
  <c r="F49" i="9" s="1"/>
  <c r="F45" i="10" s="1"/>
  <c r="F46" i="10" s="1"/>
  <c r="F46" i="11" s="1"/>
  <c r="F47" i="11" s="1"/>
  <c r="F47" i="12" s="1"/>
  <c r="F48" i="12" s="1"/>
  <c r="F46" i="13" s="1"/>
  <c r="F47" i="13" s="1"/>
  <c r="F46" i="14" s="1"/>
  <c r="F47" i="14" s="1"/>
  <c r="F46" i="15" s="1"/>
  <c r="F47" i="15" s="1"/>
  <c r="F46" i="16" s="1"/>
  <c r="F47" i="16" s="1"/>
  <c r="F44" i="17" s="1"/>
  <c r="F45" i="17" s="1"/>
  <c r="C7" i="18" s="1"/>
  <c r="D67" i="7"/>
  <c r="D92" i="14"/>
  <c r="D132" i="14" s="1"/>
  <c r="K131" i="14"/>
  <c r="D70" i="16"/>
  <c r="D66" i="6"/>
  <c r="D46" i="12"/>
  <c r="D70" i="13"/>
  <c r="H19" i="2"/>
  <c r="D17" i="2"/>
  <c r="D69" i="10"/>
  <c r="D45" i="14"/>
  <c r="K129" i="17"/>
  <c r="D25" i="18"/>
  <c r="D26" i="18" s="1"/>
  <c r="D92" i="16"/>
  <c r="D132" i="16" s="1"/>
  <c r="D77" i="16" l="1"/>
  <c r="E98" i="16" s="1"/>
  <c r="D48" i="13"/>
  <c r="D48" i="11"/>
  <c r="G71" i="14"/>
  <c r="G72" i="14" s="1"/>
  <c r="G71" i="15" s="1"/>
  <c r="G72" i="15" s="1"/>
  <c r="G71" i="16" s="1"/>
  <c r="G72" i="16" s="1"/>
  <c r="G68" i="17" s="1"/>
  <c r="G69" i="17" s="1"/>
  <c r="E8" i="18" s="1"/>
  <c r="G72" i="13"/>
  <c r="H71" i="14"/>
  <c r="H72" i="14" s="1"/>
  <c r="H71" i="15" s="1"/>
  <c r="H72" i="15" s="1"/>
  <c r="H71" i="16" s="1"/>
  <c r="H72" i="16" s="1"/>
  <c r="H68" i="17" s="1"/>
  <c r="H69" i="17" s="1"/>
  <c r="E9" i="18" s="1"/>
  <c r="H72" i="13"/>
  <c r="I71" i="14"/>
  <c r="I72" i="14" s="1"/>
  <c r="I71" i="15" s="1"/>
  <c r="I72" i="15" s="1"/>
  <c r="I71" i="16" s="1"/>
  <c r="I72" i="16" s="1"/>
  <c r="I68" i="17" s="1"/>
  <c r="I69" i="17" s="1"/>
  <c r="E10" i="18" s="1"/>
  <c r="I72" i="13"/>
  <c r="K71" i="14"/>
  <c r="K72" i="14" s="1"/>
  <c r="K71" i="15" s="1"/>
  <c r="K72" i="15" s="1"/>
  <c r="K71" i="16" s="1"/>
  <c r="K72" i="16" s="1"/>
  <c r="K68" i="17" s="1"/>
  <c r="K69" i="17" s="1"/>
  <c r="E12" i="18" s="1"/>
  <c r="K72" i="13"/>
  <c r="J71" i="14"/>
  <c r="J72" i="14" s="1"/>
  <c r="J71" i="15" s="1"/>
  <c r="J72" i="15" s="1"/>
  <c r="J71" i="16" s="1"/>
  <c r="J72" i="16" s="1"/>
  <c r="J68" i="17" s="1"/>
  <c r="J69" i="17" s="1"/>
  <c r="E11" i="18" s="1"/>
  <c r="J72" i="13"/>
  <c r="F72" i="13"/>
  <c r="C13" i="18"/>
  <c r="D18" i="18" s="1"/>
  <c r="E71" i="14"/>
  <c r="E72" i="14" s="1"/>
  <c r="E71" i="15" s="1"/>
  <c r="E72" i="15" s="1"/>
  <c r="E71" i="16" s="1"/>
  <c r="E72" i="16" s="1"/>
  <c r="E68" i="17" s="1"/>
  <c r="E69" i="17" s="1"/>
  <c r="E6" i="18" s="1"/>
  <c r="E72" i="13"/>
  <c r="D74" i="8"/>
  <c r="E95" i="8" s="1"/>
  <c r="D75" i="17"/>
  <c r="D73" i="6"/>
  <c r="E94" i="6" s="1"/>
  <c r="D43" i="6"/>
  <c r="D43" i="7" s="1"/>
  <c r="D44" i="7" s="1"/>
  <c r="D43" i="8" s="1"/>
  <c r="D44" i="8" s="1"/>
  <c r="D48" i="9" s="1"/>
  <c r="D49" i="9" s="1"/>
  <c r="D45" i="10" s="1"/>
  <c r="D46" i="10" s="1"/>
  <c r="D46" i="11" s="1"/>
  <c r="D47" i="11" s="1"/>
  <c r="D47" i="12" s="1"/>
  <c r="D48" i="12" s="1"/>
  <c r="D46" i="13" s="1"/>
  <c r="D47" i="13" s="1"/>
  <c r="D46" i="14" s="1"/>
  <c r="D47" i="14" s="1"/>
  <c r="D46" i="15" s="1"/>
  <c r="D47" i="15" s="1"/>
  <c r="D46" i="16" s="1"/>
  <c r="D47" i="16" s="1"/>
  <c r="D44" i="17" s="1"/>
  <c r="D45" i="17" s="1"/>
  <c r="D77" i="10"/>
  <c r="D72" i="10"/>
  <c r="D78" i="15"/>
  <c r="D73" i="15"/>
  <c r="D70" i="7"/>
  <c r="D75" i="7"/>
  <c r="D19" i="2"/>
  <c r="D44" i="2"/>
  <c r="D78" i="13"/>
  <c r="D73" i="13"/>
  <c r="D48" i="15"/>
  <c r="D77" i="15"/>
  <c r="E98" i="15" s="1"/>
  <c r="D78" i="12"/>
  <c r="E99" i="12" s="1"/>
  <c r="D49" i="12"/>
  <c r="D79" i="12"/>
  <c r="D74" i="12"/>
  <c r="K98" i="14"/>
  <c r="K100" i="9"/>
  <c r="D68" i="6"/>
  <c r="D68" i="7" s="1"/>
  <c r="D69" i="7" s="1"/>
  <c r="D68" i="8" s="1"/>
  <c r="D69" i="8" s="1"/>
  <c r="D73" i="9" s="1"/>
  <c r="D74" i="9" s="1"/>
  <c r="D70" i="10" s="1"/>
  <c r="D71" i="10" s="1"/>
  <c r="D71" i="11" s="1"/>
  <c r="D72" i="11" s="1"/>
  <c r="D72" i="12" s="1"/>
  <c r="D73" i="12" s="1"/>
  <c r="D71" i="13" s="1"/>
  <c r="D74" i="6"/>
  <c r="D69" i="6"/>
  <c r="D45" i="2"/>
  <c r="D39" i="2"/>
  <c r="D45" i="7"/>
  <c r="D74" i="7"/>
  <c r="E95" i="7" s="1"/>
  <c r="D73" i="11"/>
  <c r="D78" i="11"/>
  <c r="D46" i="17"/>
  <c r="D74" i="17"/>
  <c r="E96" i="17" s="1"/>
  <c r="D73" i="16"/>
  <c r="D78" i="16"/>
  <c r="D50" i="9"/>
  <c r="D79" i="9"/>
  <c r="E100" i="9" s="1"/>
  <c r="K95" i="8"/>
  <c r="K96" i="17"/>
  <c r="D48" i="14"/>
  <c r="D77" i="14"/>
  <c r="E98" i="14" s="1"/>
  <c r="D33" i="18" l="1"/>
  <c r="E13" i="18"/>
  <c r="D61" i="18" s="1"/>
  <c r="D71" i="14"/>
  <c r="D72" i="14" s="1"/>
  <c r="D71" i="15" s="1"/>
  <c r="D72" i="15" s="1"/>
  <c r="D71" i="16" s="1"/>
  <c r="D72" i="16" s="1"/>
  <c r="D68" i="17" s="1"/>
  <c r="D69" i="17" s="1"/>
  <c r="D72" i="13"/>
  <c r="K97" i="10"/>
  <c r="K98" i="13"/>
  <c r="K98" i="16"/>
  <c r="K99" i="12"/>
  <c r="K95" i="7"/>
  <c r="D46" i="2"/>
  <c r="D61" i="2" s="1"/>
  <c r="D75" i="6"/>
  <c r="K94" i="6"/>
  <c r="K98" i="15"/>
  <c r="K98" i="11"/>
  <c r="D19" i="18" l="1"/>
  <c r="D20" i="18" s="1"/>
  <c r="E90" i="18" s="1"/>
  <c r="D73" i="7"/>
  <c r="D127" i="6"/>
  <c r="D90" i="6"/>
  <c r="D29" i="18" l="1"/>
  <c r="C94" i="7"/>
  <c r="D76" i="7"/>
  <c r="D73" i="8" l="1"/>
  <c r="D128" i="7"/>
  <c r="D91" i="7"/>
  <c r="C94" i="8" l="1"/>
  <c r="D76" i="8"/>
  <c r="D91" i="8" l="1"/>
  <c r="D78" i="9"/>
  <c r="D128" i="8"/>
  <c r="C99" i="9" l="1"/>
  <c r="D81" i="9"/>
  <c r="D75" i="10" l="1"/>
  <c r="D133" i="9"/>
  <c r="D96" i="9"/>
  <c r="C96" i="10" l="1"/>
  <c r="D78" i="10"/>
  <c r="D76" i="11" s="1"/>
  <c r="C97" i="11" s="1"/>
  <c r="D79" i="11" l="1"/>
  <c r="D77" i="12" s="1"/>
  <c r="C98" i="12" s="1"/>
  <c r="D93" i="10"/>
  <c r="D130" i="10"/>
  <c r="D94" i="11" l="1"/>
  <c r="D131" i="11"/>
  <c r="D80" i="12"/>
  <c r="D76" i="13" s="1"/>
  <c r="C97" i="13" s="1"/>
  <c r="D95" i="12" l="1"/>
  <c r="D132" i="12"/>
  <c r="D79" i="13"/>
  <c r="D76" i="14" s="1"/>
  <c r="D94" i="13" l="1"/>
  <c r="D131" i="13"/>
  <c r="C97" i="14"/>
  <c r="D79" i="14"/>
  <c r="D76" i="15" l="1"/>
  <c r="D131" i="14"/>
  <c r="D94" i="14"/>
  <c r="C97" i="15" l="1"/>
  <c r="D79" i="15"/>
  <c r="D76" i="16" l="1"/>
  <c r="D131" i="15"/>
  <c r="D94" i="15"/>
  <c r="C97" i="16" l="1"/>
  <c r="D79" i="16"/>
  <c r="D131" i="16" l="1"/>
  <c r="D73" i="17"/>
  <c r="D94" i="16"/>
  <c r="C95" i="17" l="1"/>
  <c r="D76" i="17"/>
  <c r="D129" i="17" l="1"/>
  <c r="D91" i="17"/>
</calcChain>
</file>

<file path=xl/sharedStrings.xml><?xml version="1.0" encoding="utf-8"?>
<sst xmlns="http://schemas.openxmlformats.org/spreadsheetml/2006/main" count="961" uniqueCount="192">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</sst>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57">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6" fontId="2" fillId="5" borderId="6" xfId="0" applyNumberFormat="1" applyFont="1" applyFill="1" applyBorder="1" applyAlignment="1" applyProtection="1">
      <alignment horizontal="center" vertical="center"/>
      <protection locked="0"/>
    </xf>
    <xf numFmtId="164" fontId="2" fillId="0" borderId="42" xfId="0" applyNumberFormat="1" applyFont="1" applyBorder="1"/>
    <xf numFmtId="49" fontId="2" fillId="5" borderId="39" xfId="0" applyNumberFormat="1" applyFont="1" applyFill="1" applyBorder="1" applyAlignment="1" applyProtection="1">
      <alignment vertical="center" wrapText="1"/>
      <protection locked="0"/>
    </xf>
    <xf numFmtId="49" fontId="2" fillId="5" borderId="25" xfId="0" applyNumberFormat="1" applyFont="1" applyFill="1" applyBorder="1" applyAlignment="1" applyProtection="1">
      <alignment vertical="center" wrapText="1"/>
      <protection locked="0"/>
    </xf>
    <xf numFmtId="49" fontId="2" fillId="5" borderId="34" xfId="0" applyNumberFormat="1" applyFont="1" applyFill="1" applyBorder="1" applyAlignment="1" applyProtection="1">
      <alignment vertical="center" wrapText="1"/>
      <protection locked="0"/>
    </xf>
    <xf numFmtId="0" fontId="17" fillId="0" borderId="0" xfId="0" applyFont="1" applyAlignment="1">
      <alignment horizontal="right"/>
    </xf>
    <xf numFmtId="0" fontId="2" fillId="0" borderId="0" xfId="0" applyFont="1"/>
    <xf numFmtId="0" fontId="32" fillId="11" borderId="0" xfId="0" applyFont="1" applyFill="1" applyAlignment="1" applyProtection="1">
      <alignment horizontal="left" vertical="top" wrapText="1"/>
      <protection locked="0"/>
    </xf>
    <xf numFmtId="0" fontId="0" fillId="0" borderId="0" xfId="0" applyProtection="1">
      <protection locked="0"/>
    </xf>
    <xf numFmtId="0" fontId="30" fillId="0" borderId="0" xfId="0" applyFont="1" applyAlignment="1">
      <alignment horizontal="right"/>
    </xf>
    <xf numFmtId="0" fontId="2"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xf>
    <xf numFmtId="164" fontId="7" fillId="4" borderId="0" xfId="0" applyNumberFormat="1" applyFont="1" applyFill="1" applyAlignment="1">
      <alignment horizontal="left" vertical="center"/>
    </xf>
    <xf numFmtId="164" fontId="29" fillId="15" borderId="0" xfId="0" applyNumberFormat="1" applyFont="1" applyFill="1" applyAlignment="1">
      <alignment horizontal="left" vertical="center"/>
    </xf>
    <xf numFmtId="0" fontId="33" fillId="0" borderId="0" xfId="0" applyFont="1" applyAlignment="1">
      <alignment vertical="center"/>
    </xf>
    <xf numFmtId="164" fontId="33" fillId="16" borderId="0" xfId="0" applyNumberFormat="1" applyFont="1" applyFill="1" applyAlignment="1">
      <alignment horizontal="left" vertical="center"/>
    </xf>
    <xf numFmtId="0" fontId="31" fillId="0" borderId="0" xfId="0" applyFont="1" applyAlignment="1">
      <alignment horizontal="left"/>
    </xf>
    <xf numFmtId="0" fontId="3" fillId="0" borderId="6" xfId="0" applyFont="1" applyBorder="1" applyAlignment="1">
      <alignment horizontal="right" vertical="center" shrinkToFit="1"/>
    </xf>
    <xf numFmtId="0" fontId="0" fillId="0" borderId="36" xfId="0" applyBorder="1"/>
    <xf numFmtId="0" fontId="5" fillId="0" borderId="0" xfId="0" applyFont="1" applyAlignment="1">
      <alignment horizontal="center"/>
    </xf>
    <xf numFmtId="0" fontId="17" fillId="0" borderId="0" xfId="0" applyFont="1" applyAlignment="1">
      <alignment horizontal="left"/>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0" fillId="0" borderId="43" xfId="0" applyBorder="1"/>
    <xf numFmtId="0" fontId="5" fillId="0" borderId="0" xfId="0" applyFont="1" applyAlignment="1">
      <alignment horizontal="left"/>
    </xf>
    <xf numFmtId="0" fontId="2" fillId="0" borderId="0" xfId="0" applyFont="1" applyAlignment="1">
      <alignment horizontal="right" vertical="center" wrapText="1"/>
    </xf>
    <xf numFmtId="0" fontId="2" fillId="0" borderId="23" xfId="0" applyFont="1" applyBorder="1" applyAlignment="1">
      <alignment horizontal="center"/>
    </xf>
    <xf numFmtId="0" fontId="0" fillId="0" borderId="23" xfId="0" applyBorder="1"/>
    <xf numFmtId="165" fontId="2" fillId="0" borderId="0" xfId="0" applyNumberFormat="1" applyFont="1" applyAlignment="1">
      <alignment horizontal="left" vertical="center"/>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0" fontId="3" fillId="0" borderId="22" xfId="0" applyFont="1" applyBorder="1" applyAlignment="1">
      <alignment horizontal="right" vertical="center"/>
    </xf>
    <xf numFmtId="0" fontId="0" fillId="0" borderId="40" xfId="0" applyBorder="1"/>
    <xf numFmtId="0" fontId="0" fillId="0" borderId="35" xfId="0" applyBorder="1"/>
    <xf numFmtId="49" fontId="22" fillId="7" borderId="57" xfId="0" applyNumberFormat="1" applyFont="1" applyFill="1" applyBorder="1" applyAlignment="1">
      <alignment horizontal="left" vertical="center"/>
    </xf>
    <xf numFmtId="0" fontId="23" fillId="8" borderId="0" xfId="0" applyFont="1" applyFill="1" applyAlignment="1">
      <alignment horizontal="center" vertical="center" wrapText="1"/>
    </xf>
    <xf numFmtId="0" fontId="2" fillId="8" borderId="0" xfId="0" applyFont="1" applyFill="1"/>
    <xf numFmtId="0" fontId="3" fillId="0" borderId="7" xfId="0" applyFont="1" applyBorder="1" applyAlignment="1">
      <alignment horizontal="right" vertical="center"/>
    </xf>
    <xf numFmtId="0" fontId="0" fillId="0" borderId="32" xfId="0" applyBorder="1"/>
    <xf numFmtId="0" fontId="28" fillId="8" borderId="0" xfId="0" applyFont="1" applyFill="1" applyAlignment="1">
      <alignment horizontal="right" vertical="center" wrapText="1"/>
    </xf>
    <xf numFmtId="0" fontId="28" fillId="6" borderId="45" xfId="0" applyFont="1" applyFill="1" applyBorder="1" applyAlignment="1">
      <alignment horizontal="right" vertical="center"/>
    </xf>
    <xf numFmtId="0" fontId="23" fillId="6" borderId="44" xfId="0" applyFont="1" applyFill="1" applyBorder="1" applyAlignment="1">
      <alignment horizontal="center" vertical="center" wrapText="1"/>
    </xf>
    <xf numFmtId="0" fontId="0" fillId="0" borderId="44" xfId="0" applyBorder="1"/>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0" fontId="27" fillId="0" borderId="66" xfId="0" applyFont="1" applyBorder="1" applyAlignment="1">
      <alignment horizontal="center" vertical="center"/>
    </xf>
    <xf numFmtId="0" fontId="0" fillId="0" borderId="66" xfId="0" applyBorder="1"/>
    <xf numFmtId="0" fontId="3" fillId="0" borderId="15" xfId="0" applyFont="1" applyBorder="1" applyAlignment="1">
      <alignment horizontal="right" vertical="center"/>
    </xf>
    <xf numFmtId="0" fontId="0" fillId="0" borderId="37" xfId="0" applyBorder="1"/>
    <xf numFmtId="0" fontId="0" fillId="0" borderId="38" xfId="0" applyBorder="1"/>
    <xf numFmtId="0" fontId="3" fillId="0" borderId="8" xfId="0" applyFont="1" applyBorder="1" applyAlignment="1">
      <alignment horizontal="right" vertical="center"/>
    </xf>
    <xf numFmtId="0" fontId="0" fillId="0" borderId="30" xfId="0" applyBorder="1"/>
    <xf numFmtId="0" fontId="0" fillId="0" borderId="25" xfId="0" applyBorder="1"/>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27" fillId="0" borderId="0" xfId="0" applyFont="1" applyAlignment="1">
      <alignment horizontal="center" vertical="center"/>
    </xf>
    <xf numFmtId="0" fontId="2" fillId="0" borderId="1" xfId="0" applyFont="1" applyBorder="1" applyAlignment="1">
      <alignment horizontal="center"/>
    </xf>
    <xf numFmtId="0" fontId="0" fillId="0" borderId="1" xfId="0" applyBorder="1"/>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5" borderId="0" xfId="1" applyNumberFormat="1" applyFont="1" applyFill="1" applyAlignment="1" applyProtection="1">
      <alignment horizontal="center" vertical="center"/>
      <protection locked="0"/>
    </xf>
    <xf numFmtId="0" fontId="2" fillId="4" borderId="0" xfId="0" applyFont="1" applyFill="1" applyAlignment="1">
      <alignment horizontal="center" vertical="center" wrapText="1"/>
    </xf>
    <xf numFmtId="0" fontId="29" fillId="4" borderId="0" xfId="0" applyFont="1" applyFill="1" applyAlignment="1">
      <alignment horizontal="left"/>
    </xf>
    <xf numFmtId="0" fontId="8" fillId="4" borderId="0" xfId="0" applyFont="1" applyFill="1" applyAlignment="1">
      <alignment horizontal="center" vertical="center" wrapText="1"/>
    </xf>
    <xf numFmtId="0" fontId="2" fillId="0" borderId="0" xfId="0" applyFont="1" applyAlignment="1">
      <alignment horizontal="center"/>
    </xf>
    <xf numFmtId="0" fontId="13" fillId="4" borderId="0" xfId="0" applyFont="1" applyFill="1" applyAlignment="1">
      <alignment horizontal="left" vertical="top"/>
    </xf>
    <xf numFmtId="0" fontId="4" fillId="0" borderId="0" xfId="0" applyFont="1" applyAlignment="1">
      <alignment horizontal="center"/>
    </xf>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4" xfId="0" applyBorder="1"/>
    <xf numFmtId="0" fontId="0" fillId="0" borderId="55" xfId="0" applyBorder="1"/>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49" fontId="22" fillId="6" borderId="54" xfId="0" applyNumberFormat="1" applyFont="1" applyFill="1" applyBorder="1" applyAlignment="1">
      <alignment horizontal="left" vertical="center"/>
    </xf>
    <xf numFmtId="0" fontId="28" fillId="6" borderId="53" xfId="0" applyFont="1" applyFill="1" applyBorder="1" applyAlignment="1">
      <alignment horizontal="right" vertical="center"/>
    </xf>
    <xf numFmtId="0" fontId="4" fillId="0" borderId="0" xfId="0" applyFont="1" applyAlignment="1">
      <alignment horizontal="left"/>
    </xf>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0" fillId="4" borderId="0" xfId="0" applyFill="1" applyAlignment="1">
      <alignment horizontal="left" vertical="top" wrapText="1"/>
    </xf>
    <xf numFmtId="0" fontId="0" fillId="4" borderId="0" xfId="0" applyFill="1"/>
    <xf numFmtId="0" fontId="43" fillId="4" borderId="0" xfId="0" applyFont="1" applyFill="1" applyAlignment="1">
      <alignment horizontal="left" vertical="top"/>
    </xf>
    <xf numFmtId="0" fontId="44" fillId="4" borderId="0" xfId="0" applyFont="1" applyFill="1" applyAlignment="1">
      <alignment vertical="top"/>
    </xf>
    <xf numFmtId="0" fontId="49" fillId="0" borderId="0" xfId="0" applyFont="1" applyAlignment="1">
      <alignment horizontal="left" vertical="center" wrapText="1" readingOrder="1"/>
    </xf>
    <xf numFmtId="0" fontId="59" fillId="4" borderId="0" xfId="0" applyFont="1" applyFill="1" applyAlignment="1">
      <alignment horizontal="left" wrapText="1"/>
    </xf>
    <xf numFmtId="0" fontId="45" fillId="4" borderId="0" xfId="0" applyFont="1" applyFill="1" applyAlignment="1">
      <alignment vertical="center"/>
    </xf>
    <xf numFmtId="0" fontId="47" fillId="4" borderId="0" xfId="0" applyFont="1" applyFill="1" applyAlignment="1">
      <alignment horizontal="left" vertical="top" wrapText="1"/>
    </xf>
    <xf numFmtId="0" fontId="51"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Jan!$E$41:$K$41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May!$E$49:$K$49</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May!$E$69:$K$69</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Jul!$E$51:$K$51</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Jul!$E$71:$K$71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Jan!$E$46:$K$46</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Jan!$E$66:$K$66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Nov!$E$45:$K$45</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Nov!$E$50:$K$50</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Nov!$E$70:$K$70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Dec!$E$43:$K$43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Dec!$E$48:$K$48</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March!$E$42:$K$42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March!$E$47:$K$47</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March!$E$67:$K$67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Apr!$E$47:$K$47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Apr!$E$52:$K$52</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Apr!$E$72:$K$72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May!$E$44:$K$44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10911" y="1054553"/>
          <a:ext cx="7773473" cy="72583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98</xdr:row>
      <xdr:rowOff>134293</xdr:rowOff>
    </xdr:from>
    <xdr:to>
      <xdr:col>6</xdr:col>
      <xdr:colOff>0</xdr:colOff>
      <xdr:row>127</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98</xdr:row>
      <xdr:rowOff>127001</xdr:rowOff>
    </xdr:from>
    <xdr:to>
      <xdr:col>11</xdr:col>
      <xdr:colOff>2109611</xdr:colOff>
      <xdr:row>128</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2803"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596243" y="21771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79</xdr:row>
      <xdr:rowOff>304800</xdr:rowOff>
    </xdr:from>
    <xdr:to>
      <xdr:col>11</xdr:col>
      <xdr:colOff>2495551</xdr:colOff>
      <xdr:row>82</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100</xdr:row>
      <xdr:rowOff>134293</xdr:rowOff>
    </xdr:from>
    <xdr:to>
      <xdr:col>6</xdr:col>
      <xdr:colOff>0</xdr:colOff>
      <xdr:row>129</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100</xdr:row>
      <xdr:rowOff>127001</xdr:rowOff>
    </xdr:from>
    <xdr:to>
      <xdr:col>11</xdr:col>
      <xdr:colOff>2109611</xdr:colOff>
      <xdr:row>130</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790825" y="19050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67000" y="9525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68387" y="68036"/>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73136" y="12246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99</xdr:row>
      <xdr:rowOff>134293</xdr:rowOff>
    </xdr:from>
    <xdr:to>
      <xdr:col>6</xdr:col>
      <xdr:colOff>0</xdr:colOff>
      <xdr:row>128</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99</xdr:row>
      <xdr:rowOff>127001</xdr:rowOff>
    </xdr:from>
    <xdr:to>
      <xdr:col>11</xdr:col>
      <xdr:colOff>2109611</xdr:colOff>
      <xdr:row>129</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56089"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98</xdr:row>
      <xdr:rowOff>7293</xdr:rowOff>
    </xdr:from>
    <xdr:to>
      <xdr:col>5</xdr:col>
      <xdr:colOff>962443</xdr:colOff>
      <xdr:row>125</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98</xdr:row>
      <xdr:rowOff>0</xdr:rowOff>
    </xdr:from>
    <xdr:to>
      <xdr:col>11</xdr:col>
      <xdr:colOff>2074653</xdr:colOff>
      <xdr:row>126</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166256" y="204107"/>
          <a:ext cx="744541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46174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38738"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6458" y="232833"/>
          <a:ext cx="7795698"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184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779705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392473"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95</xdr:row>
      <xdr:rowOff>134293</xdr:rowOff>
    </xdr:from>
    <xdr:to>
      <xdr:col>6</xdr:col>
      <xdr:colOff>0</xdr:colOff>
      <xdr:row>124</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95</xdr:row>
      <xdr:rowOff>127001</xdr:rowOff>
    </xdr:from>
    <xdr:to>
      <xdr:col>11</xdr:col>
      <xdr:colOff>2109611</xdr:colOff>
      <xdr:row>125</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17714"/>
          <a:ext cx="736661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72</xdr:row>
      <xdr:rowOff>142875</xdr:rowOff>
    </xdr:from>
    <xdr:to>
      <xdr:col>10</xdr:col>
      <xdr:colOff>542924</xdr:colOff>
      <xdr:row>75</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75</xdr:row>
      <xdr:rowOff>333375</xdr:rowOff>
    </xdr:from>
    <xdr:to>
      <xdr:col>12</xdr:col>
      <xdr:colOff>28576</xdr:colOff>
      <xdr:row>79</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2418" y="155864"/>
          <a:ext cx="74074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96</xdr:row>
      <xdr:rowOff>134293</xdr:rowOff>
    </xdr:from>
    <xdr:to>
      <xdr:col>6</xdr:col>
      <xdr:colOff>0</xdr:colOff>
      <xdr:row>125</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96</xdr:row>
      <xdr:rowOff>127001</xdr:rowOff>
    </xdr:from>
    <xdr:to>
      <xdr:col>11</xdr:col>
      <xdr:colOff>2109611</xdr:colOff>
      <xdr:row>126</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39736" y="207819"/>
          <a:ext cx="73860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101</xdr:row>
      <xdr:rowOff>134293</xdr:rowOff>
    </xdr:from>
    <xdr:to>
      <xdr:col>6</xdr:col>
      <xdr:colOff>0</xdr:colOff>
      <xdr:row>130</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101</xdr:row>
      <xdr:rowOff>127001</xdr:rowOff>
    </xdr:from>
    <xdr:to>
      <xdr:col>11</xdr:col>
      <xdr:colOff>2109611</xdr:colOff>
      <xdr:row>131</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45279" y="176893"/>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zoomScaleNormal="100" zoomScaleSheetLayoutView="70" workbookViewId="0">
      <selection activeCell="H7" sqref="H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87"/>
    </row>
    <row r="2" spans="1:4" ht="81.599999999999994" customHeight="1" x14ac:dyDescent="0.2">
      <c r="B2" s="74" t="s">
        <v>0</v>
      </c>
      <c r="D2" s="288"/>
    </row>
    <row r="3" spans="1:4" ht="63.6" customHeight="1" x14ac:dyDescent="0.2">
      <c r="B3" s="74"/>
      <c r="D3" s="288"/>
    </row>
    <row r="4" spans="1:4" ht="51.95" customHeight="1" x14ac:dyDescent="0.2">
      <c r="B4" s="135" t="s">
        <v>1</v>
      </c>
      <c r="D4" s="288"/>
    </row>
    <row r="5" spans="1:4" ht="56.65" customHeight="1" x14ac:dyDescent="0.2">
      <c r="B5" s="135" t="s">
        <v>2</v>
      </c>
      <c r="D5" s="288"/>
    </row>
    <row r="6" spans="1:4" ht="28.9" customHeight="1" x14ac:dyDescent="0.2">
      <c r="B6" s="135" t="s">
        <v>3</v>
      </c>
      <c r="D6" s="288"/>
    </row>
    <row r="7" spans="1:4" ht="104.25" customHeight="1" x14ac:dyDescent="0.2">
      <c r="B7" s="190" t="s">
        <v>4</v>
      </c>
      <c r="D7" s="288"/>
    </row>
    <row r="8" spans="1:4" ht="99.75" customHeight="1" x14ac:dyDescent="0.2">
      <c r="B8" s="135" t="s">
        <v>5</v>
      </c>
      <c r="D8" s="288"/>
    </row>
    <row r="9" spans="1:4" ht="44.45" customHeight="1" x14ac:dyDescent="0.2">
      <c r="B9" s="135" t="s">
        <v>6</v>
      </c>
      <c r="D9" s="288"/>
    </row>
    <row r="10" spans="1:4" ht="41.45" customHeight="1" x14ac:dyDescent="0.2">
      <c r="B10" s="135" t="s">
        <v>7</v>
      </c>
      <c r="D10" s="288"/>
    </row>
    <row r="11" spans="1:4" ht="30" customHeight="1" x14ac:dyDescent="0.25">
      <c r="A11" s="289"/>
      <c r="B11" s="288"/>
      <c r="C11" s="288"/>
      <c r="D11" s="288"/>
    </row>
  </sheetData>
  <sheetProtection algorithmName="SHA-512" hashValue="+MMqV8xNqdXfZTgMM1xSg3u/TX1stiyhJJ6uaFOjEb4Pljlyz59nlJoM9anhO3/14iQqzTFcKG1xLM0lqPr29g==" saltValue="6sVt6aN6nY0QpJJrhw0Faw==" spinCount="100000" sheet="1" objects="1" scenarios="1" selectLockedCells="1" selectUn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SENSITIVE-Commercial&amp;C&amp;"Calibri"&amp;9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42"/>
  <sheetViews>
    <sheetView showWhiteSpace="0" zoomScaleNormal="100" zoomScaleSheetLayoutView="70" workbookViewId="0">
      <selection activeCell="F9" sqref="F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133</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4"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85"/>
      <c r="D10" s="86">
        <f t="shared" ref="D10:D25" si="1">SUM(E10:K10)</f>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109"/>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1"/>
      <c r="F34" s="81"/>
      <c r="G34" s="81"/>
      <c r="H34" s="82"/>
      <c r="I34" s="83"/>
      <c r="J34" s="82"/>
      <c r="K34" s="82"/>
      <c r="L34" s="174"/>
    </row>
    <row r="35" spans="1:66" ht="28.15" customHeight="1" x14ac:dyDescent="0.2">
      <c r="A35" s="84"/>
      <c r="B35" s="85"/>
      <c r="C35" s="85"/>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77"/>
      <c r="B39" s="78"/>
      <c r="C39" s="78"/>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x14ac:dyDescent="0.2">
      <c r="A41" s="84"/>
      <c r="B41" s="85"/>
      <c r="C41" s="85"/>
      <c r="D41" s="86">
        <f t="shared" si="0"/>
        <v>0</v>
      </c>
      <c r="E41" s="80"/>
      <c r="F41" s="81"/>
      <c r="G41" s="81"/>
      <c r="H41" s="82"/>
      <c r="I41" s="83"/>
      <c r="J41" s="82"/>
      <c r="K41" s="82"/>
      <c r="L41" s="174"/>
    </row>
    <row r="42" spans="1:66" ht="28.15" customHeight="1" x14ac:dyDescent="0.2">
      <c r="A42" s="84"/>
      <c r="B42" s="85"/>
      <c r="C42" s="85"/>
      <c r="D42" s="86">
        <f t="shared" si="0"/>
        <v>0</v>
      </c>
      <c r="E42" s="80"/>
      <c r="F42" s="81"/>
      <c r="G42" s="81"/>
      <c r="H42" s="82"/>
      <c r="I42" s="83"/>
      <c r="J42" s="82"/>
      <c r="K42" s="82"/>
      <c r="L42" s="174"/>
    </row>
    <row r="43" spans="1:66" ht="28.15" customHeight="1" thickBot="1" x14ac:dyDescent="0.25">
      <c r="A43" s="239"/>
      <c r="B43" s="87"/>
      <c r="C43" s="87"/>
      <c r="D43" s="88">
        <f t="shared" si="0"/>
        <v>0</v>
      </c>
      <c r="E43" s="80"/>
      <c r="F43" s="81"/>
      <c r="G43" s="81"/>
      <c r="H43" s="89"/>
      <c r="I43" s="83"/>
      <c r="J43" s="82"/>
      <c r="K43" s="82"/>
      <c r="L43" s="179"/>
    </row>
    <row r="44" spans="1:66" ht="18.75" customHeight="1" thickTop="1" x14ac:dyDescent="0.2">
      <c r="A44" s="275" t="s">
        <v>42</v>
      </c>
      <c r="B44" s="276"/>
      <c r="C44" s="277"/>
      <c r="D44" s="10">
        <f t="shared" si="0"/>
        <v>0</v>
      </c>
      <c r="E44" s="54">
        <f t="shared" ref="E44:K44" si="2">SUM(E4:E43)</f>
        <v>0</v>
      </c>
      <c r="F44" s="54">
        <f t="shared" si="2"/>
        <v>0</v>
      </c>
      <c r="G44" s="54">
        <f t="shared" si="2"/>
        <v>0</v>
      </c>
      <c r="H44" s="10">
        <f t="shared" si="2"/>
        <v>0</v>
      </c>
      <c r="I44" s="54">
        <f t="shared" si="2"/>
        <v>0</v>
      </c>
      <c r="J44" s="55">
        <f t="shared" si="2"/>
        <v>0</v>
      </c>
      <c r="K44" s="55">
        <f t="shared" si="2"/>
        <v>0</v>
      </c>
      <c r="L44" s="177"/>
    </row>
    <row r="45" spans="1:66" ht="18.75" customHeight="1" x14ac:dyDescent="0.2">
      <c r="A45" s="257" t="s">
        <v>107</v>
      </c>
      <c r="B45" s="245"/>
      <c r="C45" s="258"/>
      <c r="D45" s="30">
        <f>Apr!D49</f>
        <v>0</v>
      </c>
      <c r="E45" s="30">
        <f>Apr!E49</f>
        <v>0</v>
      </c>
      <c r="F45" s="30">
        <f>Apr!F49</f>
        <v>0</v>
      </c>
      <c r="G45" s="30">
        <f>Apr!G49</f>
        <v>0</v>
      </c>
      <c r="H45" s="30">
        <f>Apr!H49</f>
        <v>0</v>
      </c>
      <c r="I45" s="30">
        <f>Apr!I49</f>
        <v>0</v>
      </c>
      <c r="J45" s="30">
        <f>Apr!J49</f>
        <v>0</v>
      </c>
      <c r="K45" s="30">
        <f>Apr!K49</f>
        <v>0</v>
      </c>
      <c r="L45" s="175"/>
    </row>
    <row r="46" spans="1:66" ht="18.75" customHeight="1" thickBot="1" x14ac:dyDescent="0.25">
      <c r="A46" s="281" t="s">
        <v>44</v>
      </c>
      <c r="B46" s="269"/>
      <c r="C46" s="282"/>
      <c r="D46" s="11">
        <f>D44+D45</f>
        <v>0</v>
      </c>
      <c r="E46" s="11">
        <f t="shared" ref="E46:K46" si="3">E44+E45</f>
        <v>0</v>
      </c>
      <c r="F46" s="11">
        <f t="shared" si="3"/>
        <v>0</v>
      </c>
      <c r="G46" s="11">
        <f t="shared" si="3"/>
        <v>0</v>
      </c>
      <c r="H46" s="11">
        <f t="shared" si="3"/>
        <v>0</v>
      </c>
      <c r="I46" s="11">
        <f t="shared" si="3"/>
        <v>0</v>
      </c>
      <c r="J46" s="56">
        <f t="shared" si="3"/>
        <v>0</v>
      </c>
      <c r="K46" s="56">
        <f t="shared" si="3"/>
        <v>0</v>
      </c>
      <c r="L46" s="176"/>
    </row>
    <row r="47" spans="1:66" ht="18.75" customHeight="1" thickBot="1" x14ac:dyDescent="0.25">
      <c r="A47" s="16"/>
      <c r="B47" s="163" t="s">
        <v>108</v>
      </c>
      <c r="C47" s="16"/>
      <c r="D47" s="164">
        <f>(SUM(D4:D43))-D44</f>
        <v>0</v>
      </c>
      <c r="E47" s="165"/>
      <c r="F47" s="165"/>
      <c r="G47" s="165"/>
      <c r="H47" s="165"/>
      <c r="I47" s="165"/>
      <c r="J47" s="165"/>
      <c r="K47" s="165"/>
      <c r="L47" s="26"/>
    </row>
    <row r="48" spans="1:66" s="18" customFormat="1" ht="54" customHeight="1" thickBot="1" x14ac:dyDescent="0.25">
      <c r="A48" s="284" t="s">
        <v>109</v>
      </c>
      <c r="B48" s="265"/>
      <c r="C48" s="265"/>
      <c r="D48" s="264" t="s">
        <v>133</v>
      </c>
      <c r="E48" s="265"/>
      <c r="F48" s="265"/>
      <c r="G48" s="265"/>
      <c r="H48" s="265"/>
      <c r="I48" s="64"/>
      <c r="J48" s="65"/>
      <c r="K48" s="285"/>
      <c r="L48" s="286"/>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66" s="22" customFormat="1" ht="45" customHeight="1" thickBot="1" x14ac:dyDescent="0.25">
      <c r="A49" s="61" t="s">
        <v>10</v>
      </c>
      <c r="B49" s="61" t="s">
        <v>46</v>
      </c>
      <c r="C49" s="61" t="s">
        <v>12</v>
      </c>
      <c r="D49" s="62" t="s">
        <v>13</v>
      </c>
      <c r="E49" s="62" t="s">
        <v>14</v>
      </c>
      <c r="F49" s="62" t="s">
        <v>15</v>
      </c>
      <c r="G49" s="62" t="s">
        <v>16</v>
      </c>
      <c r="H49" s="61" t="s">
        <v>47</v>
      </c>
      <c r="I49" s="61" t="s">
        <v>110</v>
      </c>
      <c r="J49" s="63" t="s">
        <v>19</v>
      </c>
      <c r="K49" s="62" t="s">
        <v>20</v>
      </c>
      <c r="L49" s="61" t="s">
        <v>21</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ht="28.15" customHeight="1" x14ac:dyDescent="0.2">
      <c r="A50" s="90"/>
      <c r="B50" s="91"/>
      <c r="C50" s="91"/>
      <c r="D50" s="79">
        <f t="shared" ref="D50:D69" si="4">SUM(E50:K50)</f>
        <v>0</v>
      </c>
      <c r="E50" s="92"/>
      <c r="F50" s="93"/>
      <c r="G50" s="93"/>
      <c r="H50" s="94"/>
      <c r="I50" s="95"/>
      <c r="J50" s="96"/>
      <c r="K50" s="93"/>
      <c r="L50" s="228"/>
    </row>
    <row r="51" spans="1:66" ht="28.15" customHeight="1" x14ac:dyDescent="0.2">
      <c r="A51" s="77"/>
      <c r="B51" s="78"/>
      <c r="C51" s="78"/>
      <c r="D51" s="86">
        <f t="shared" si="4"/>
        <v>0</v>
      </c>
      <c r="E51" s="80"/>
      <c r="F51" s="81"/>
      <c r="G51" s="81"/>
      <c r="H51" s="82"/>
      <c r="I51" s="97"/>
      <c r="J51" s="83"/>
      <c r="K51" s="81"/>
      <c r="L51" s="231"/>
    </row>
    <row r="52" spans="1:66" ht="28.15" customHeight="1" x14ac:dyDescent="0.2">
      <c r="A52" s="77"/>
      <c r="B52" s="78"/>
      <c r="C52" s="78"/>
      <c r="D52" s="86">
        <f t="shared" si="4"/>
        <v>0</v>
      </c>
      <c r="E52" s="80"/>
      <c r="F52" s="81"/>
      <c r="G52" s="81"/>
      <c r="H52" s="82"/>
      <c r="I52" s="97"/>
      <c r="J52" s="83"/>
      <c r="K52" s="81"/>
      <c r="L52" s="231"/>
    </row>
    <row r="53" spans="1:66" ht="28.15" customHeight="1" x14ac:dyDescent="0.2">
      <c r="A53" s="77"/>
      <c r="B53" s="78"/>
      <c r="C53" s="78"/>
      <c r="D53" s="86">
        <f t="shared" si="4"/>
        <v>0</v>
      </c>
      <c r="E53" s="80"/>
      <c r="F53" s="81"/>
      <c r="G53" s="81"/>
      <c r="H53" s="82"/>
      <c r="I53" s="97"/>
      <c r="J53" s="83"/>
      <c r="K53" s="81"/>
      <c r="L53" s="231"/>
    </row>
    <row r="54" spans="1:66" ht="28.15" customHeight="1" x14ac:dyDescent="0.2">
      <c r="A54" s="77"/>
      <c r="B54" s="78"/>
      <c r="C54" s="78"/>
      <c r="D54" s="86">
        <f t="shared" si="4"/>
        <v>0</v>
      </c>
      <c r="E54" s="80"/>
      <c r="F54" s="81"/>
      <c r="G54" s="81"/>
      <c r="H54" s="82"/>
      <c r="I54" s="97"/>
      <c r="J54" s="83"/>
      <c r="K54" s="81"/>
      <c r="L54" s="231"/>
    </row>
    <row r="55" spans="1:66" ht="28.15" customHeight="1" x14ac:dyDescent="0.2">
      <c r="A55" s="77"/>
      <c r="B55" s="78"/>
      <c r="C55" s="78"/>
      <c r="D55" s="86">
        <f t="shared" si="4"/>
        <v>0</v>
      </c>
      <c r="E55" s="80"/>
      <c r="F55" s="81"/>
      <c r="G55" s="81"/>
      <c r="H55" s="82"/>
      <c r="I55" s="97"/>
      <c r="J55" s="83"/>
      <c r="K55" s="81"/>
      <c r="L55" s="231"/>
    </row>
    <row r="56" spans="1:66" ht="28.15" customHeight="1" x14ac:dyDescent="0.2">
      <c r="A56" s="77"/>
      <c r="B56" s="78"/>
      <c r="C56" s="78"/>
      <c r="D56" s="86">
        <f t="shared" si="4"/>
        <v>0</v>
      </c>
      <c r="E56" s="80"/>
      <c r="F56" s="81"/>
      <c r="G56" s="81"/>
      <c r="H56" s="82"/>
      <c r="I56" s="97"/>
      <c r="J56" s="83"/>
      <c r="K56" s="81"/>
      <c r="L56" s="231"/>
    </row>
    <row r="57" spans="1:66" ht="28.15" customHeight="1" x14ac:dyDescent="0.2">
      <c r="A57" s="77"/>
      <c r="B57" s="78"/>
      <c r="C57" s="78"/>
      <c r="D57" s="86">
        <f t="shared" si="4"/>
        <v>0</v>
      </c>
      <c r="E57" s="80"/>
      <c r="F57" s="81"/>
      <c r="G57" s="81"/>
      <c r="H57" s="82"/>
      <c r="I57" s="97"/>
      <c r="J57" s="83"/>
      <c r="K57" s="81"/>
      <c r="L57" s="231"/>
    </row>
    <row r="58" spans="1:66" ht="28.15" customHeight="1" x14ac:dyDescent="0.2">
      <c r="A58" s="77"/>
      <c r="B58" s="78"/>
      <c r="C58" s="78"/>
      <c r="D58" s="86">
        <f t="shared" si="4"/>
        <v>0</v>
      </c>
      <c r="E58" s="80"/>
      <c r="F58" s="81"/>
      <c r="G58" s="81"/>
      <c r="H58" s="82"/>
      <c r="I58" s="97"/>
      <c r="J58" s="83"/>
      <c r="K58" s="81"/>
      <c r="L58" s="231"/>
    </row>
    <row r="59" spans="1:66" ht="28.15" customHeight="1" x14ac:dyDescent="0.2">
      <c r="A59" s="84"/>
      <c r="B59" s="85"/>
      <c r="C59" s="85"/>
      <c r="D59" s="86">
        <f t="shared" si="4"/>
        <v>0</v>
      </c>
      <c r="E59" s="98"/>
      <c r="F59" s="99"/>
      <c r="G59" s="99"/>
      <c r="H59" s="100"/>
      <c r="I59" s="101"/>
      <c r="J59" s="102"/>
      <c r="K59" s="99"/>
      <c r="L59" s="229"/>
    </row>
    <row r="60" spans="1:66" ht="28.15" customHeight="1" x14ac:dyDescent="0.2">
      <c r="A60" s="84"/>
      <c r="B60" s="85"/>
      <c r="C60" s="85"/>
      <c r="D60" s="86">
        <f t="shared" si="4"/>
        <v>0</v>
      </c>
      <c r="E60" s="98"/>
      <c r="F60" s="99"/>
      <c r="G60" s="99"/>
      <c r="H60" s="100"/>
      <c r="I60" s="101"/>
      <c r="J60" s="102"/>
      <c r="K60" s="99"/>
      <c r="L60" s="229"/>
    </row>
    <row r="61" spans="1:66" ht="28.15" customHeight="1" x14ac:dyDescent="0.2">
      <c r="A61" s="84"/>
      <c r="B61" s="85"/>
      <c r="C61" s="85"/>
      <c r="D61" s="86">
        <f t="shared" si="4"/>
        <v>0</v>
      </c>
      <c r="E61" s="98"/>
      <c r="F61" s="99"/>
      <c r="G61" s="99"/>
      <c r="H61" s="100"/>
      <c r="I61" s="101"/>
      <c r="J61" s="102"/>
      <c r="K61" s="99"/>
      <c r="L61" s="229"/>
    </row>
    <row r="62" spans="1:66" ht="28.15" customHeight="1" x14ac:dyDescent="0.2">
      <c r="A62" s="84"/>
      <c r="B62" s="85"/>
      <c r="C62" s="85"/>
      <c r="D62" s="86">
        <f t="shared" si="4"/>
        <v>0</v>
      </c>
      <c r="E62" s="98"/>
      <c r="F62" s="99"/>
      <c r="G62" s="99"/>
      <c r="H62" s="100"/>
      <c r="I62" s="101"/>
      <c r="J62" s="102"/>
      <c r="K62" s="99"/>
      <c r="L62" s="229"/>
    </row>
    <row r="63" spans="1:66" ht="28.15" customHeight="1" x14ac:dyDescent="0.2">
      <c r="A63" s="84"/>
      <c r="B63" s="85"/>
      <c r="C63" s="85"/>
      <c r="D63" s="86">
        <f t="shared" si="4"/>
        <v>0</v>
      </c>
      <c r="E63" s="98"/>
      <c r="F63" s="99"/>
      <c r="G63" s="99"/>
      <c r="H63" s="100"/>
      <c r="I63" s="101"/>
      <c r="J63" s="102"/>
      <c r="K63" s="99"/>
      <c r="L63" s="229"/>
    </row>
    <row r="64" spans="1:66"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x14ac:dyDescent="0.2">
      <c r="A66" s="84"/>
      <c r="B66" s="85"/>
      <c r="C66" s="85"/>
      <c r="D66" s="86">
        <f t="shared" si="4"/>
        <v>0</v>
      </c>
      <c r="E66" s="98"/>
      <c r="F66" s="99"/>
      <c r="G66" s="99"/>
      <c r="H66" s="100"/>
      <c r="I66" s="101"/>
      <c r="J66" s="102"/>
      <c r="K66" s="99"/>
      <c r="L66" s="229"/>
    </row>
    <row r="67" spans="1:66" ht="28.15" customHeight="1" x14ac:dyDescent="0.2">
      <c r="A67" s="84"/>
      <c r="B67" s="85"/>
      <c r="C67" s="85"/>
      <c r="D67" s="86">
        <f t="shared" si="4"/>
        <v>0</v>
      </c>
      <c r="E67" s="98"/>
      <c r="F67" s="99"/>
      <c r="G67" s="99"/>
      <c r="H67" s="100"/>
      <c r="I67" s="101"/>
      <c r="J67" s="102"/>
      <c r="K67" s="99"/>
      <c r="L67" s="229"/>
    </row>
    <row r="68" spans="1:66" ht="28.15" customHeight="1" thickBot="1" x14ac:dyDescent="0.25">
      <c r="A68" s="239"/>
      <c r="B68" s="87"/>
      <c r="C68" s="87"/>
      <c r="D68" s="88">
        <f t="shared" si="4"/>
        <v>0</v>
      </c>
      <c r="E68" s="103"/>
      <c r="F68" s="104"/>
      <c r="G68" s="104"/>
      <c r="H68" s="105"/>
      <c r="I68" s="106"/>
      <c r="J68" s="107"/>
      <c r="K68" s="104"/>
      <c r="L68" s="230"/>
    </row>
    <row r="69" spans="1:66" ht="18.75" customHeight="1" thickTop="1" x14ac:dyDescent="0.2">
      <c r="A69" s="275" t="s">
        <v>42</v>
      </c>
      <c r="B69" s="276"/>
      <c r="C69" s="277"/>
      <c r="D69" s="10">
        <f t="shared" si="4"/>
        <v>0</v>
      </c>
      <c r="E69" s="54">
        <f t="shared" ref="E69:K69" si="5">SUM(E50:E68)</f>
        <v>0</v>
      </c>
      <c r="F69" s="54">
        <f t="shared" si="5"/>
        <v>0</v>
      </c>
      <c r="G69" s="54">
        <f t="shared" si="5"/>
        <v>0</v>
      </c>
      <c r="H69" s="54">
        <f t="shared" si="5"/>
        <v>0</v>
      </c>
      <c r="I69" s="54">
        <f t="shared" si="5"/>
        <v>0</v>
      </c>
      <c r="J69" s="54">
        <f t="shared" si="5"/>
        <v>0</v>
      </c>
      <c r="K69" s="54">
        <f t="shared" si="5"/>
        <v>0</v>
      </c>
      <c r="L69" s="58"/>
    </row>
    <row r="70" spans="1:66" ht="18.75" customHeight="1" x14ac:dyDescent="0.2">
      <c r="A70" s="261" t="s">
        <v>111</v>
      </c>
      <c r="B70" s="245"/>
      <c r="C70" s="258"/>
      <c r="D70" s="30">
        <f>Apr!D74</f>
        <v>0</v>
      </c>
      <c r="E70" s="30">
        <f>Apr!E74</f>
        <v>0</v>
      </c>
      <c r="F70" s="30">
        <f>Apr!F74</f>
        <v>0</v>
      </c>
      <c r="G70" s="30">
        <f>Apr!G74</f>
        <v>0</v>
      </c>
      <c r="H70" s="30">
        <f>Apr!H74</f>
        <v>0</v>
      </c>
      <c r="I70" s="30">
        <f>Apr!I74</f>
        <v>0</v>
      </c>
      <c r="J70" s="30">
        <f>Apr!J74</f>
        <v>0</v>
      </c>
      <c r="K70" s="30">
        <f>Apr!K74</f>
        <v>0</v>
      </c>
      <c r="L70" s="59"/>
    </row>
    <row r="71" spans="1:66" ht="18.75" customHeight="1" thickBot="1" x14ac:dyDescent="0.25">
      <c r="A71" s="281" t="s">
        <v>44</v>
      </c>
      <c r="B71" s="269"/>
      <c r="C71" s="282"/>
      <c r="D71" s="11">
        <f t="shared" ref="D71:K71" si="6">D69+D70</f>
        <v>0</v>
      </c>
      <c r="E71" s="11">
        <f t="shared" si="6"/>
        <v>0</v>
      </c>
      <c r="F71" s="11">
        <f t="shared" si="6"/>
        <v>0</v>
      </c>
      <c r="G71" s="11">
        <f t="shared" si="6"/>
        <v>0</v>
      </c>
      <c r="H71" s="11">
        <f t="shared" si="6"/>
        <v>0</v>
      </c>
      <c r="I71" s="11">
        <f t="shared" si="6"/>
        <v>0</v>
      </c>
      <c r="J71" s="11">
        <f t="shared" si="6"/>
        <v>0</v>
      </c>
      <c r="K71" s="11">
        <f t="shared" si="6"/>
        <v>0</v>
      </c>
      <c r="L71" s="60"/>
    </row>
    <row r="72" spans="1:66" ht="18.75" customHeight="1" x14ac:dyDescent="0.2">
      <c r="A72" s="6"/>
      <c r="B72" s="7" t="s">
        <v>112</v>
      </c>
      <c r="C72" s="6"/>
      <c r="D72" s="9">
        <f>(SUM(D50:D68))-D69</f>
        <v>0</v>
      </c>
      <c r="E72" s="8"/>
      <c r="F72" s="8"/>
      <c r="G72" s="8"/>
      <c r="H72" s="8"/>
      <c r="I72" s="8"/>
      <c r="J72" s="8"/>
      <c r="K72" s="8"/>
      <c r="L72" s="5"/>
    </row>
    <row r="73" spans="1:66" s="67" customFormat="1" ht="54" customHeight="1" x14ac:dyDescent="0.2">
      <c r="A73" s="283" t="s">
        <v>70</v>
      </c>
      <c r="B73" s="280"/>
      <c r="C73" s="280"/>
      <c r="D73" s="280"/>
      <c r="E73" s="235" t="s">
        <v>133</v>
      </c>
      <c r="F73" s="66"/>
      <c r="G73" s="66"/>
      <c r="I73" s="66"/>
      <c r="J73" s="66"/>
      <c r="K73" s="279"/>
      <c r="L73" s="280"/>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row>
    <row r="74" spans="1:66" ht="37.5" customHeight="1" x14ac:dyDescent="0.25">
      <c r="A74" s="266" t="s">
        <v>72</v>
      </c>
      <c r="B74" s="245"/>
      <c r="C74" s="245"/>
      <c r="D74" s="245"/>
      <c r="E74" s="245"/>
      <c r="F74" s="245"/>
      <c r="G74" s="245"/>
      <c r="H74" s="245"/>
      <c r="I74" s="245"/>
      <c r="J74" s="245"/>
      <c r="K74" s="245"/>
      <c r="L74" s="245"/>
    </row>
    <row r="75" spans="1:66" ht="22.5" customHeight="1" x14ac:dyDescent="0.2">
      <c r="A75" s="248" t="s">
        <v>73</v>
      </c>
      <c r="B75" s="245"/>
      <c r="C75" s="20"/>
      <c r="D75" s="240">
        <f>Apr!D81</f>
        <v>0</v>
      </c>
      <c r="E75" s="251" t="s">
        <v>128</v>
      </c>
      <c r="F75" s="245"/>
      <c r="G75" s="245"/>
      <c r="H75" s="245"/>
      <c r="I75" s="245"/>
      <c r="J75" s="245"/>
      <c r="K75" s="245"/>
      <c r="L75" s="245"/>
    </row>
    <row r="76" spans="1:66" ht="22.5" customHeight="1" x14ac:dyDescent="0.2">
      <c r="A76" s="248" t="s">
        <v>74</v>
      </c>
      <c r="B76" s="245"/>
      <c r="C76" s="20"/>
      <c r="D76" s="13">
        <f>D44</f>
        <v>0</v>
      </c>
      <c r="E76" s="24"/>
      <c r="F76" s="25"/>
      <c r="G76" s="25"/>
      <c r="H76" s="25"/>
      <c r="I76" s="25"/>
      <c r="J76" s="25"/>
      <c r="K76" s="25"/>
      <c r="L76" s="25"/>
    </row>
    <row r="77" spans="1:66" ht="22.5" customHeight="1" x14ac:dyDescent="0.2">
      <c r="A77" s="248" t="s">
        <v>75</v>
      </c>
      <c r="B77" s="245"/>
      <c r="C77" s="20"/>
      <c r="D77" s="13">
        <f>D69</f>
        <v>0</v>
      </c>
      <c r="E77" s="24"/>
      <c r="F77" s="25"/>
      <c r="G77" s="25"/>
      <c r="H77" s="25"/>
      <c r="I77" s="25"/>
      <c r="J77" s="25"/>
      <c r="K77" s="25"/>
      <c r="L77" s="25"/>
    </row>
    <row r="78" spans="1:66" ht="22.5" customHeight="1" x14ac:dyDescent="0.2">
      <c r="A78" s="244" t="s">
        <v>76</v>
      </c>
      <c r="B78" s="245"/>
      <c r="C78" s="245"/>
      <c r="D78" s="57">
        <f>SUM(D75:D76)-D77</f>
        <v>0</v>
      </c>
      <c r="E78" s="260"/>
      <c r="F78" s="245"/>
      <c r="G78" s="245"/>
      <c r="H78" s="245"/>
      <c r="I78" s="245"/>
      <c r="J78" s="245"/>
      <c r="K78" s="245"/>
      <c r="L78" s="245"/>
    </row>
    <row r="79" spans="1:66" ht="37.5" customHeight="1" x14ac:dyDescent="0.25">
      <c r="A79" s="266" t="s">
        <v>77</v>
      </c>
      <c r="B79" s="245"/>
      <c r="C79" s="15"/>
      <c r="D79" s="4"/>
      <c r="E79" s="4"/>
      <c r="F79" s="15"/>
      <c r="G79" s="15"/>
      <c r="H79" s="15"/>
      <c r="I79" s="15"/>
      <c r="J79" s="15"/>
      <c r="K79" s="15"/>
      <c r="L79" s="15"/>
    </row>
    <row r="80" spans="1:66" ht="22.5" customHeight="1" x14ac:dyDescent="0.2">
      <c r="A80" s="248" t="s">
        <v>78</v>
      </c>
      <c r="B80" s="245"/>
      <c r="D80" s="108">
        <v>0</v>
      </c>
      <c r="E80" s="251" t="s">
        <v>134</v>
      </c>
      <c r="F80" s="245"/>
      <c r="G80" s="245"/>
      <c r="H80" s="245"/>
      <c r="I80" s="245"/>
      <c r="J80" s="245"/>
      <c r="K80" s="245"/>
      <c r="L80" s="245"/>
    </row>
    <row r="81" spans="1:13" ht="22.5" customHeight="1" x14ac:dyDescent="0.2">
      <c r="A81" s="248" t="s">
        <v>79</v>
      </c>
      <c r="B81" s="245"/>
      <c r="D81" s="108">
        <v>0</v>
      </c>
      <c r="E81" s="251" t="s">
        <v>115</v>
      </c>
      <c r="F81" s="245"/>
      <c r="G81" s="245"/>
      <c r="H81" s="245"/>
      <c r="I81" s="245"/>
      <c r="J81" s="245"/>
      <c r="K81" s="245"/>
      <c r="L81" s="245"/>
    </row>
    <row r="82" spans="1:13" ht="22.5" customHeight="1" x14ac:dyDescent="0.2">
      <c r="A82" s="248" t="s">
        <v>80</v>
      </c>
      <c r="B82" s="245"/>
      <c r="D82" s="133">
        <f>SUM(D84:D89)</f>
        <v>0</v>
      </c>
      <c r="E82" s="26"/>
    </row>
    <row r="83" spans="1:13" ht="22.5" customHeight="1" x14ac:dyDescent="0.2">
      <c r="A83" s="122"/>
      <c r="B83" s="123" t="s">
        <v>81</v>
      </c>
      <c r="D83" s="26"/>
      <c r="E83" s="26"/>
    </row>
    <row r="84" spans="1:13" ht="22.5" customHeight="1" x14ac:dyDescent="0.2">
      <c r="A84" s="12"/>
      <c r="B84" s="132"/>
      <c r="C84" s="20"/>
      <c r="D84" s="108"/>
      <c r="E84" s="250" t="s">
        <v>116</v>
      </c>
      <c r="F84" s="245"/>
      <c r="G84" s="245"/>
      <c r="H84" s="245"/>
      <c r="I84" s="245"/>
      <c r="J84" s="245"/>
      <c r="K84" s="245"/>
      <c r="L84" s="245"/>
    </row>
    <row r="85" spans="1:13" ht="22.5" customHeight="1" x14ac:dyDescent="0.2">
      <c r="A85" s="12"/>
      <c r="B85" s="132"/>
      <c r="C85" s="17"/>
      <c r="D85" s="108"/>
      <c r="E85" s="245"/>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row r="91" spans="1:13" ht="22.5" customHeight="1" x14ac:dyDescent="0.2">
      <c r="A91" s="244" t="s">
        <v>82</v>
      </c>
      <c r="B91" s="245"/>
      <c r="C91" s="245"/>
      <c r="D91" s="57">
        <f>SUM(D80:D81)-D82</f>
        <v>0</v>
      </c>
      <c r="E91" s="256" t="s">
        <v>117</v>
      </c>
      <c r="F91" s="245"/>
      <c r="G91" s="245"/>
      <c r="H91" s="245"/>
      <c r="I91" s="245"/>
      <c r="J91" s="245"/>
      <c r="K91" s="245"/>
      <c r="L91" s="245"/>
    </row>
    <row r="92" spans="1:13" ht="22.5" customHeight="1" x14ac:dyDescent="0.2">
      <c r="A92" s="244"/>
      <c r="B92" s="245"/>
      <c r="C92" s="245"/>
      <c r="D92" s="27"/>
    </row>
    <row r="93" spans="1:13" ht="33" customHeight="1" x14ac:dyDescent="0.2">
      <c r="A93" s="267" t="s">
        <v>83</v>
      </c>
      <c r="B93" s="245"/>
      <c r="C93" s="245"/>
      <c r="D93" s="226">
        <f>D78-D91</f>
        <v>0</v>
      </c>
      <c r="E93" s="270" t="s">
        <v>118</v>
      </c>
      <c r="F93" s="245"/>
      <c r="G93" s="245"/>
      <c r="H93" s="245"/>
      <c r="I93" s="245"/>
      <c r="J93" s="245"/>
      <c r="K93" s="245"/>
      <c r="L93" s="245"/>
    </row>
    <row r="94" spans="1:13" ht="17.45" customHeight="1" x14ac:dyDescent="0.25">
      <c r="A94" s="259"/>
      <c r="B94" s="245"/>
      <c r="C94" s="245"/>
      <c r="D94" s="245"/>
      <c r="E94" s="245"/>
      <c r="F94" s="245"/>
    </row>
    <row r="95" spans="1:13" ht="61.5" customHeight="1" x14ac:dyDescent="0.2">
      <c r="A95" s="22"/>
      <c r="B95" s="137" t="s">
        <v>119</v>
      </c>
      <c r="C95" s="136"/>
      <c r="D95" s="136"/>
      <c r="E95" s="233" t="str">
        <f>D2</f>
        <v>May 2026</v>
      </c>
      <c r="G95" s="136"/>
      <c r="H95" s="136"/>
      <c r="I95" s="136"/>
      <c r="J95" s="249"/>
      <c r="K95" s="245"/>
      <c r="L95" s="245"/>
      <c r="M95" s="162"/>
    </row>
    <row r="96" spans="1:13" ht="33.75" customHeight="1" x14ac:dyDescent="0.2">
      <c r="A96" s="173" t="s">
        <v>73</v>
      </c>
      <c r="C96" s="252">
        <f>D75</f>
        <v>0</v>
      </c>
      <c r="D96" s="245"/>
      <c r="E96" s="136"/>
      <c r="F96" s="136"/>
      <c r="G96" s="136"/>
      <c r="H96" s="136"/>
      <c r="I96" s="136"/>
      <c r="J96" s="136"/>
      <c r="K96" s="136"/>
      <c r="L96" s="136"/>
    </row>
    <row r="97" spans="1:12" ht="27" customHeight="1" x14ac:dyDescent="0.2">
      <c r="A97" s="138" t="s">
        <v>120</v>
      </c>
      <c r="B97" s="142"/>
      <c r="C97" s="139"/>
      <c r="D97" s="139"/>
      <c r="E97" s="262">
        <f>D76</f>
        <v>0</v>
      </c>
      <c r="F97" s="245"/>
      <c r="G97" s="140" t="s">
        <v>121</v>
      </c>
      <c r="H97" s="141"/>
      <c r="I97" s="141"/>
      <c r="J97" s="141"/>
      <c r="K97" s="263">
        <f>D77</f>
        <v>0</v>
      </c>
      <c r="L97" s="245"/>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s="143" customFormat="1" ht="24" customHeight="1" x14ac:dyDescent="0.2">
      <c r="A130" s="144" t="s">
        <v>122</v>
      </c>
      <c r="B130" s="145"/>
      <c r="C130" s="144"/>
      <c r="D130" s="253">
        <f>D78</f>
        <v>0</v>
      </c>
      <c r="E130" s="254"/>
      <c r="F130" s="254"/>
      <c r="G130" s="152" t="s">
        <v>123</v>
      </c>
      <c r="H130" s="152"/>
      <c r="I130" s="152"/>
      <c r="J130" s="152"/>
      <c r="K130" s="255">
        <f>D82</f>
        <v>0</v>
      </c>
      <c r="L130" s="254"/>
    </row>
    <row r="131" spans="1:12" s="143" customFormat="1" ht="24" customHeight="1" x14ac:dyDescent="0.2">
      <c r="A131" s="144" t="s">
        <v>124</v>
      </c>
      <c r="B131" s="145"/>
      <c r="C131" s="146"/>
      <c r="D131" s="253">
        <f>D91</f>
        <v>0</v>
      </c>
      <c r="E131" s="254"/>
      <c r="F131" s="254"/>
      <c r="G131" s="152" t="s">
        <v>125</v>
      </c>
      <c r="H131" s="152"/>
      <c r="I131" s="152"/>
      <c r="J131" s="152"/>
      <c r="K131" s="255">
        <f>D81</f>
        <v>0</v>
      </c>
      <c r="L131" s="254"/>
    </row>
    <row r="132" spans="1:12" x14ac:dyDescent="0.2">
      <c r="A132" s="22"/>
      <c r="B132" s="22"/>
      <c r="C132" s="22"/>
      <c r="D132" s="22"/>
      <c r="E132" s="22"/>
      <c r="F132" s="22"/>
      <c r="G132" s="22"/>
      <c r="H132" s="22"/>
      <c r="I132" s="22"/>
      <c r="J132" s="22"/>
      <c r="K132" s="22"/>
      <c r="L132" s="22"/>
    </row>
    <row r="133" spans="1:12" ht="16.899999999999999" customHeight="1" x14ac:dyDescent="0.25">
      <c r="A133" s="154" t="s">
        <v>126</v>
      </c>
      <c r="B133" s="22"/>
      <c r="C133" s="22"/>
      <c r="D133" s="22"/>
      <c r="E133" s="22"/>
      <c r="F133" s="22"/>
      <c r="G133" s="22"/>
      <c r="H133" s="22"/>
      <c r="I133" s="22"/>
      <c r="J133" s="22"/>
      <c r="K133" s="22"/>
      <c r="L133" s="22"/>
    </row>
    <row r="134" spans="1:12" x14ac:dyDescent="0.2">
      <c r="A134" s="246"/>
      <c r="B134" s="247"/>
      <c r="C134" s="247"/>
      <c r="D134" s="247"/>
      <c r="E134" s="247"/>
      <c r="F134" s="247"/>
      <c r="G134" s="247"/>
      <c r="H134" s="247"/>
      <c r="I134" s="247"/>
      <c r="J134" s="247"/>
      <c r="K134" s="247"/>
      <c r="L134" s="247"/>
    </row>
    <row r="135" spans="1:12" x14ac:dyDescent="0.2">
      <c r="A135" s="247"/>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2"/>
      <c r="B142" s="22"/>
      <c r="C142" s="22"/>
      <c r="D142" s="22"/>
      <c r="E142" s="22"/>
      <c r="F142" s="22"/>
      <c r="G142" s="22"/>
      <c r="H142" s="22"/>
      <c r="I142" s="22"/>
      <c r="J142" s="22"/>
      <c r="K142" s="22"/>
      <c r="L142" s="22"/>
    </row>
  </sheetData>
  <sheetProtection algorithmName="SHA-512" hashValue="8rp1AYHxFWiDl+j1zT5W4/IDDIrUdmWjYTrfEHwQUp9OmFMvn5clLOKAJox+HPNquSOjhrHHm+ZdfYFztKHt+A==" saltValue="e8veyEc+pbgEtNDUsfiMAQ==" spinCount="100000" sheet="1" objects="1" scenarios="1" selectLockedCells="1"/>
  <mergeCells count="44">
    <mergeCell ref="A1:L1"/>
    <mergeCell ref="E75:L75"/>
    <mergeCell ref="A91:C91"/>
    <mergeCell ref="E93:L93"/>
    <mergeCell ref="A79:B79"/>
    <mergeCell ref="K2:L2"/>
    <mergeCell ref="A2:C2"/>
    <mergeCell ref="A44:C44"/>
    <mergeCell ref="D2:H2"/>
    <mergeCell ref="K73:L73"/>
    <mergeCell ref="A46:C46"/>
    <mergeCell ref="A73:D73"/>
    <mergeCell ref="A48:C48"/>
    <mergeCell ref="A71:C71"/>
    <mergeCell ref="K48:L48"/>
    <mergeCell ref="A69:C69"/>
    <mergeCell ref="A45:C45"/>
    <mergeCell ref="D130:F130"/>
    <mergeCell ref="A94:F94"/>
    <mergeCell ref="E78:L78"/>
    <mergeCell ref="A70:C70"/>
    <mergeCell ref="E97:F97"/>
    <mergeCell ref="A75:B75"/>
    <mergeCell ref="A92:C92"/>
    <mergeCell ref="K130:L130"/>
    <mergeCell ref="K97:L97"/>
    <mergeCell ref="D48:H48"/>
    <mergeCell ref="A77:B77"/>
    <mergeCell ref="E81:L81"/>
    <mergeCell ref="A74:L74"/>
    <mergeCell ref="A76:B76"/>
    <mergeCell ref="A93:C93"/>
    <mergeCell ref="A78:C78"/>
    <mergeCell ref="A134:L141"/>
    <mergeCell ref="A80:B80"/>
    <mergeCell ref="A81:B81"/>
    <mergeCell ref="J95:L95"/>
    <mergeCell ref="E84:L89"/>
    <mergeCell ref="A82:B82"/>
    <mergeCell ref="E80:L80"/>
    <mergeCell ref="C96:D96"/>
    <mergeCell ref="D131:F131"/>
    <mergeCell ref="K131:L131"/>
    <mergeCell ref="E91:L91"/>
  </mergeCells>
  <conditionalFormatting sqref="B84:B89">
    <cfRule type="cellIs" dxfId="91" priority="6" stopIfTrue="1" operator="equal">
      <formula>0</formula>
    </cfRule>
  </conditionalFormatting>
  <conditionalFormatting sqref="D4:D43 D50:D68">
    <cfRule type="cellIs" dxfId="90" priority="10" stopIfTrue="1" operator="equal">
      <formula>0</formula>
    </cfRule>
  </conditionalFormatting>
  <conditionalFormatting sqref="D75:D78">
    <cfRule type="cellIs" dxfId="89" priority="8" stopIfTrue="1" operator="equal">
      <formula>0</formula>
    </cfRule>
  </conditionalFormatting>
  <conditionalFormatting sqref="D80:D82">
    <cfRule type="cellIs" dxfId="88" priority="4" stopIfTrue="1" operator="equal">
      <formula>0</formula>
    </cfRule>
  </conditionalFormatting>
  <conditionalFormatting sqref="D84:D89">
    <cfRule type="cellIs" dxfId="87" priority="5" stopIfTrue="1" operator="equal">
      <formula>0</formula>
    </cfRule>
  </conditionalFormatting>
  <conditionalFormatting sqref="D91">
    <cfRule type="cellIs" dxfId="86" priority="1" operator="notEqual">
      <formula>$D$78</formula>
    </cfRule>
  </conditionalFormatting>
  <conditionalFormatting sqref="D91:D93">
    <cfRule type="cellIs" dxfId="85" priority="7" stopIfTrue="1" operator="equal">
      <formula>0</formula>
    </cfRule>
  </conditionalFormatting>
  <conditionalFormatting sqref="D93">
    <cfRule type="cellIs" dxfId="84" priority="2" operator="greaterThan">
      <formula>0</formula>
    </cfRule>
    <cfRule type="cellIs" dxfId="83" priority="3" operator="lessThan">
      <formula>0</formula>
    </cfRule>
  </conditionalFormatting>
  <conditionalFormatting sqref="E76:E77">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7" max="11" man="1"/>
    <brk id="72"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43"/>
  <sheetViews>
    <sheetView showWhiteSpace="0" zoomScaleNormal="100" zoomScaleSheetLayoutView="70" workbookViewId="0">
      <selection activeCell="E40" sqref="E4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135</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85"/>
      <c r="D10" s="86">
        <f t="shared" ref="D10:D26" si="1">SUM(E10:K10)</f>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275" t="s">
        <v>42</v>
      </c>
      <c r="B45" s="276"/>
      <c r="C45" s="277"/>
      <c r="D45" s="10">
        <f t="shared" si="0"/>
        <v>0</v>
      </c>
      <c r="E45" s="54">
        <f t="shared" ref="E45:K45" si="2">SUM(E4:E44)</f>
        <v>0</v>
      </c>
      <c r="F45" s="54">
        <f t="shared" si="2"/>
        <v>0</v>
      </c>
      <c r="G45" s="54">
        <f t="shared" si="2"/>
        <v>0</v>
      </c>
      <c r="H45" s="10">
        <f t="shared" si="2"/>
        <v>0</v>
      </c>
      <c r="I45" s="54">
        <f t="shared" si="2"/>
        <v>0</v>
      </c>
      <c r="J45" s="55">
        <f t="shared" si="2"/>
        <v>0</v>
      </c>
      <c r="K45" s="55">
        <f t="shared" si="2"/>
        <v>0</v>
      </c>
      <c r="L45" s="177"/>
    </row>
    <row r="46" spans="1:12" ht="18.75" customHeight="1" x14ac:dyDescent="0.2">
      <c r="A46" s="257" t="s">
        <v>107</v>
      </c>
      <c r="B46" s="245"/>
      <c r="C46" s="258"/>
      <c r="D46" s="30">
        <f>May!D46</f>
        <v>0</v>
      </c>
      <c r="E46" s="30">
        <f>May!E46</f>
        <v>0</v>
      </c>
      <c r="F46" s="30">
        <f>May!F46</f>
        <v>0</v>
      </c>
      <c r="G46" s="30">
        <f>May!G46</f>
        <v>0</v>
      </c>
      <c r="H46" s="30">
        <f>May!H46</f>
        <v>0</v>
      </c>
      <c r="I46" s="30">
        <f>May!I46</f>
        <v>0</v>
      </c>
      <c r="J46" s="30">
        <f>May!J46</f>
        <v>0</v>
      </c>
      <c r="K46" s="30">
        <f>May!K46</f>
        <v>0</v>
      </c>
      <c r="L46" s="175"/>
    </row>
    <row r="47" spans="1:12" ht="18.75" customHeight="1" thickBot="1" x14ac:dyDescent="0.25">
      <c r="A47" s="281" t="s">
        <v>44</v>
      </c>
      <c r="B47" s="269"/>
      <c r="C47" s="282"/>
      <c r="D47" s="11">
        <f t="shared" ref="D47:K47" si="3">D45+D46</f>
        <v>0</v>
      </c>
      <c r="E47" s="11">
        <f t="shared" si="3"/>
        <v>0</v>
      </c>
      <c r="F47" s="11">
        <f t="shared" si="3"/>
        <v>0</v>
      </c>
      <c r="G47" s="11">
        <f t="shared" si="3"/>
        <v>0</v>
      </c>
      <c r="H47" s="11">
        <f t="shared" si="3"/>
        <v>0</v>
      </c>
      <c r="I47" s="11">
        <f t="shared" si="3"/>
        <v>0</v>
      </c>
      <c r="J47" s="56">
        <f t="shared" si="3"/>
        <v>0</v>
      </c>
      <c r="K47" s="56">
        <f t="shared" si="3"/>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284" t="s">
        <v>109</v>
      </c>
      <c r="B49" s="265"/>
      <c r="C49" s="265"/>
      <c r="D49" s="264" t="s">
        <v>135</v>
      </c>
      <c r="E49" s="265"/>
      <c r="F49" s="265"/>
      <c r="G49" s="265"/>
      <c r="H49" s="265"/>
      <c r="I49" s="64"/>
      <c r="J49" s="65"/>
      <c r="K49" s="285"/>
      <c r="L49" s="286"/>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4">SUM(E51:K51)</f>
        <v>0</v>
      </c>
      <c r="E51" s="92"/>
      <c r="F51" s="93"/>
      <c r="G51" s="93"/>
      <c r="H51" s="94"/>
      <c r="I51" s="95"/>
      <c r="J51" s="96"/>
      <c r="K51" s="93"/>
      <c r="L51" s="228"/>
    </row>
    <row r="52" spans="1:66" ht="28.15" customHeight="1" x14ac:dyDescent="0.2">
      <c r="A52" s="77"/>
      <c r="B52" s="78"/>
      <c r="C52" s="78"/>
      <c r="D52" s="86">
        <f t="shared" si="4"/>
        <v>0</v>
      </c>
      <c r="E52" s="80"/>
      <c r="F52" s="81"/>
      <c r="G52" s="81"/>
      <c r="H52" s="82"/>
      <c r="I52" s="97"/>
      <c r="J52" s="83"/>
      <c r="K52" s="81"/>
      <c r="L52" s="231"/>
    </row>
    <row r="53" spans="1:66" ht="28.15" customHeight="1" x14ac:dyDescent="0.2">
      <c r="A53" s="77"/>
      <c r="B53" s="78"/>
      <c r="C53" s="78"/>
      <c r="D53" s="86">
        <f t="shared" si="4"/>
        <v>0</v>
      </c>
      <c r="E53" s="80"/>
      <c r="F53" s="81"/>
      <c r="G53" s="81"/>
      <c r="H53" s="82"/>
      <c r="I53" s="97"/>
      <c r="J53" s="83"/>
      <c r="K53" s="81"/>
      <c r="L53" s="231"/>
    </row>
    <row r="54" spans="1:66" ht="28.15" customHeight="1" x14ac:dyDescent="0.2">
      <c r="A54" s="77"/>
      <c r="B54" s="78"/>
      <c r="C54" s="78"/>
      <c r="D54" s="86">
        <f t="shared" si="4"/>
        <v>0</v>
      </c>
      <c r="E54" s="80"/>
      <c r="F54" s="81"/>
      <c r="G54" s="81"/>
      <c r="H54" s="82"/>
      <c r="I54" s="97"/>
      <c r="J54" s="83"/>
      <c r="K54" s="81"/>
      <c r="L54" s="231"/>
    </row>
    <row r="55" spans="1:66" ht="28.15" customHeight="1" x14ac:dyDescent="0.2">
      <c r="A55" s="77"/>
      <c r="B55" s="78"/>
      <c r="C55" s="78"/>
      <c r="D55" s="86">
        <f t="shared" si="4"/>
        <v>0</v>
      </c>
      <c r="E55" s="80"/>
      <c r="F55" s="81"/>
      <c r="G55" s="81"/>
      <c r="H55" s="82"/>
      <c r="I55" s="97"/>
      <c r="J55" s="83"/>
      <c r="K55" s="81"/>
      <c r="L55" s="231"/>
    </row>
    <row r="56" spans="1:66" ht="28.15" customHeight="1" x14ac:dyDescent="0.2">
      <c r="A56" s="77"/>
      <c r="B56" s="78"/>
      <c r="C56" s="78"/>
      <c r="D56" s="86">
        <f t="shared" si="4"/>
        <v>0</v>
      </c>
      <c r="E56" s="80"/>
      <c r="F56" s="81"/>
      <c r="G56" s="81"/>
      <c r="H56" s="82"/>
      <c r="I56" s="97"/>
      <c r="J56" s="83"/>
      <c r="K56" s="81"/>
      <c r="L56" s="231"/>
    </row>
    <row r="57" spans="1:66" ht="28.15" customHeight="1" x14ac:dyDescent="0.2">
      <c r="A57" s="77"/>
      <c r="B57" s="78"/>
      <c r="C57" s="78"/>
      <c r="D57" s="86">
        <f t="shared" si="4"/>
        <v>0</v>
      </c>
      <c r="E57" s="80"/>
      <c r="F57" s="81"/>
      <c r="G57" s="81"/>
      <c r="H57" s="82"/>
      <c r="I57" s="97"/>
      <c r="J57" s="83"/>
      <c r="K57" s="81"/>
      <c r="L57" s="231"/>
    </row>
    <row r="58" spans="1:66" ht="28.15" customHeight="1" x14ac:dyDescent="0.2">
      <c r="A58" s="77"/>
      <c r="B58" s="78"/>
      <c r="C58" s="78"/>
      <c r="D58" s="86">
        <f t="shared" si="4"/>
        <v>0</v>
      </c>
      <c r="E58" s="80"/>
      <c r="F58" s="81"/>
      <c r="G58" s="81"/>
      <c r="H58" s="82"/>
      <c r="I58" s="97"/>
      <c r="J58" s="83"/>
      <c r="K58" s="81"/>
      <c r="L58" s="231"/>
    </row>
    <row r="59" spans="1:66" ht="28.15" customHeight="1" x14ac:dyDescent="0.2">
      <c r="A59" s="77"/>
      <c r="B59" s="78"/>
      <c r="C59" s="78"/>
      <c r="D59" s="86">
        <f t="shared" si="4"/>
        <v>0</v>
      </c>
      <c r="E59" s="80"/>
      <c r="F59" s="81"/>
      <c r="G59" s="81"/>
      <c r="H59" s="82"/>
      <c r="I59" s="97"/>
      <c r="J59" s="83"/>
      <c r="K59" s="81"/>
      <c r="L59" s="231"/>
    </row>
    <row r="60" spans="1:66" ht="28.15" customHeight="1" x14ac:dyDescent="0.2">
      <c r="A60" s="84"/>
      <c r="B60" s="85"/>
      <c r="C60" s="85"/>
      <c r="D60" s="86">
        <f t="shared" si="4"/>
        <v>0</v>
      </c>
      <c r="E60" s="98"/>
      <c r="F60" s="99"/>
      <c r="G60" s="99"/>
      <c r="H60" s="100"/>
      <c r="I60" s="101"/>
      <c r="J60" s="102"/>
      <c r="K60" s="99"/>
      <c r="L60" s="229"/>
    </row>
    <row r="61" spans="1:66" ht="28.15" customHeight="1" x14ac:dyDescent="0.2">
      <c r="A61" s="84"/>
      <c r="B61" s="85"/>
      <c r="C61" s="85"/>
      <c r="D61" s="86">
        <f t="shared" si="4"/>
        <v>0</v>
      </c>
      <c r="E61" s="98"/>
      <c r="F61" s="99"/>
      <c r="G61" s="99"/>
      <c r="H61" s="100"/>
      <c r="I61" s="101"/>
      <c r="J61" s="102"/>
      <c r="K61" s="99"/>
      <c r="L61" s="229"/>
    </row>
    <row r="62" spans="1:66" ht="28.15" customHeight="1" x14ac:dyDescent="0.2">
      <c r="A62" s="84"/>
      <c r="B62" s="85"/>
      <c r="C62" s="85"/>
      <c r="D62" s="86">
        <f t="shared" si="4"/>
        <v>0</v>
      </c>
      <c r="E62" s="98"/>
      <c r="F62" s="99"/>
      <c r="G62" s="99"/>
      <c r="H62" s="100"/>
      <c r="I62" s="101"/>
      <c r="J62" s="102"/>
      <c r="K62" s="99"/>
      <c r="L62" s="229"/>
    </row>
    <row r="63" spans="1:66" ht="28.15" customHeight="1" x14ac:dyDescent="0.2">
      <c r="A63" s="84"/>
      <c r="B63" s="85"/>
      <c r="C63" s="85"/>
      <c r="D63" s="86">
        <f t="shared" si="4"/>
        <v>0</v>
      </c>
      <c r="E63" s="98"/>
      <c r="F63" s="99"/>
      <c r="G63" s="99"/>
      <c r="H63" s="100"/>
      <c r="I63" s="101"/>
      <c r="J63" s="102"/>
      <c r="K63" s="99"/>
      <c r="L63" s="229"/>
    </row>
    <row r="64" spans="1:66"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x14ac:dyDescent="0.2">
      <c r="A66" s="84"/>
      <c r="B66" s="85"/>
      <c r="C66" s="85"/>
      <c r="D66" s="86">
        <f t="shared" si="4"/>
        <v>0</v>
      </c>
      <c r="E66" s="98"/>
      <c r="F66" s="99"/>
      <c r="G66" s="99"/>
      <c r="H66" s="100"/>
      <c r="I66" s="101"/>
      <c r="J66" s="102"/>
      <c r="K66" s="99"/>
      <c r="L66" s="229"/>
    </row>
    <row r="67" spans="1:66" ht="28.15" customHeight="1" x14ac:dyDescent="0.2">
      <c r="A67" s="84"/>
      <c r="B67" s="85"/>
      <c r="C67" s="85"/>
      <c r="D67" s="86">
        <f t="shared" si="4"/>
        <v>0</v>
      </c>
      <c r="E67" s="98"/>
      <c r="F67" s="99"/>
      <c r="G67" s="99"/>
      <c r="H67" s="100"/>
      <c r="I67" s="101"/>
      <c r="J67" s="102"/>
      <c r="K67" s="99"/>
      <c r="L67" s="229"/>
    </row>
    <row r="68" spans="1:66" ht="28.15" customHeight="1" x14ac:dyDescent="0.2">
      <c r="A68" s="84"/>
      <c r="B68" s="85"/>
      <c r="C68" s="85"/>
      <c r="D68" s="86">
        <f t="shared" si="4"/>
        <v>0</v>
      </c>
      <c r="E68" s="98"/>
      <c r="F68" s="99"/>
      <c r="G68" s="99"/>
      <c r="H68" s="100"/>
      <c r="I68" s="101"/>
      <c r="J68" s="102"/>
      <c r="K68" s="99"/>
      <c r="L68" s="229"/>
    </row>
    <row r="69" spans="1:66" ht="28.15" customHeight="1" thickBot="1" x14ac:dyDescent="0.25">
      <c r="A69" s="239"/>
      <c r="B69" s="87"/>
      <c r="C69" s="87"/>
      <c r="D69" s="88">
        <f t="shared" si="4"/>
        <v>0</v>
      </c>
      <c r="E69" s="103"/>
      <c r="F69" s="104"/>
      <c r="G69" s="104"/>
      <c r="H69" s="105"/>
      <c r="I69" s="106"/>
      <c r="J69" s="107"/>
      <c r="K69" s="104"/>
      <c r="L69" s="230"/>
    </row>
    <row r="70" spans="1:66" ht="18.75" customHeight="1" thickTop="1" x14ac:dyDescent="0.2">
      <c r="A70" s="275" t="s">
        <v>42</v>
      </c>
      <c r="B70" s="276"/>
      <c r="C70" s="277"/>
      <c r="D70" s="10">
        <f t="shared" si="4"/>
        <v>0</v>
      </c>
      <c r="E70" s="54">
        <f t="shared" ref="E70:K70" si="5">SUM(E51:E69)</f>
        <v>0</v>
      </c>
      <c r="F70" s="54">
        <f t="shared" si="5"/>
        <v>0</v>
      </c>
      <c r="G70" s="54">
        <f t="shared" si="5"/>
        <v>0</v>
      </c>
      <c r="H70" s="54">
        <f t="shared" si="5"/>
        <v>0</v>
      </c>
      <c r="I70" s="54">
        <f t="shared" si="5"/>
        <v>0</v>
      </c>
      <c r="J70" s="54">
        <f t="shared" si="5"/>
        <v>0</v>
      </c>
      <c r="K70" s="54">
        <f t="shared" si="5"/>
        <v>0</v>
      </c>
      <c r="L70" s="58"/>
    </row>
    <row r="71" spans="1:66" ht="18.75" customHeight="1" x14ac:dyDescent="0.2">
      <c r="A71" s="261" t="s">
        <v>111</v>
      </c>
      <c r="B71" s="245"/>
      <c r="C71" s="258"/>
      <c r="D71" s="30">
        <f>May!D71</f>
        <v>0</v>
      </c>
      <c r="E71" s="30">
        <f>May!E71</f>
        <v>0</v>
      </c>
      <c r="F71" s="30">
        <f>May!F71</f>
        <v>0</v>
      </c>
      <c r="G71" s="30">
        <f>May!G71</f>
        <v>0</v>
      </c>
      <c r="H71" s="30">
        <f>May!H71</f>
        <v>0</v>
      </c>
      <c r="I71" s="30">
        <f>May!I71</f>
        <v>0</v>
      </c>
      <c r="J71" s="30">
        <f>May!J71</f>
        <v>0</v>
      </c>
      <c r="K71" s="30">
        <f>May!K71</f>
        <v>0</v>
      </c>
      <c r="L71" s="59"/>
    </row>
    <row r="72" spans="1:66" ht="18.75" customHeight="1" thickBot="1" x14ac:dyDescent="0.25">
      <c r="A72" s="281" t="s">
        <v>44</v>
      </c>
      <c r="B72" s="269"/>
      <c r="C72" s="282"/>
      <c r="D72" s="11">
        <f t="shared" ref="D72:K72" si="6">D70+D71</f>
        <v>0</v>
      </c>
      <c r="E72" s="11">
        <f t="shared" si="6"/>
        <v>0</v>
      </c>
      <c r="F72" s="11">
        <f t="shared" si="6"/>
        <v>0</v>
      </c>
      <c r="G72" s="11">
        <f t="shared" si="6"/>
        <v>0</v>
      </c>
      <c r="H72" s="11">
        <f t="shared" si="6"/>
        <v>0</v>
      </c>
      <c r="I72" s="11">
        <f t="shared" si="6"/>
        <v>0</v>
      </c>
      <c r="J72" s="11">
        <f t="shared" si="6"/>
        <v>0</v>
      </c>
      <c r="K72" s="11">
        <f t="shared" si="6"/>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83" t="s">
        <v>70</v>
      </c>
      <c r="B74" s="280"/>
      <c r="C74" s="280"/>
      <c r="D74" s="280"/>
      <c r="E74" s="235" t="s">
        <v>135</v>
      </c>
      <c r="F74" s="66"/>
      <c r="G74" s="66"/>
      <c r="I74" s="66"/>
      <c r="J74" s="66"/>
      <c r="K74" s="279"/>
      <c r="L74" s="28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6" t="s">
        <v>72</v>
      </c>
      <c r="B75" s="245"/>
      <c r="C75" s="245"/>
      <c r="D75" s="245"/>
      <c r="E75" s="245"/>
      <c r="F75" s="245"/>
      <c r="G75" s="245"/>
      <c r="H75" s="245"/>
      <c r="I75" s="245"/>
      <c r="J75" s="245"/>
      <c r="K75" s="245"/>
      <c r="L75" s="245"/>
    </row>
    <row r="76" spans="1:66" ht="22.5" customHeight="1" x14ac:dyDescent="0.2">
      <c r="A76" s="248" t="s">
        <v>73</v>
      </c>
      <c r="B76" s="245"/>
      <c r="C76" s="20"/>
      <c r="D76" s="240">
        <f>May!D78</f>
        <v>0</v>
      </c>
      <c r="E76" s="251" t="s">
        <v>128</v>
      </c>
      <c r="F76" s="245"/>
      <c r="G76" s="245"/>
      <c r="H76" s="245"/>
      <c r="I76" s="245"/>
      <c r="J76" s="245"/>
      <c r="K76" s="245"/>
      <c r="L76" s="245"/>
    </row>
    <row r="77" spans="1:66" ht="22.5" customHeight="1" x14ac:dyDescent="0.2">
      <c r="A77" s="248" t="s">
        <v>74</v>
      </c>
      <c r="B77" s="245"/>
      <c r="C77" s="20"/>
      <c r="D77" s="13">
        <f>D45</f>
        <v>0</v>
      </c>
      <c r="E77" s="24"/>
      <c r="F77" s="25"/>
      <c r="G77" s="25"/>
      <c r="H77" s="25"/>
      <c r="I77" s="25"/>
      <c r="J77" s="25"/>
      <c r="K77" s="25"/>
      <c r="L77" s="25"/>
    </row>
    <row r="78" spans="1:66" ht="22.5" customHeight="1" x14ac:dyDescent="0.2">
      <c r="A78" s="248" t="s">
        <v>75</v>
      </c>
      <c r="B78" s="245"/>
      <c r="C78" s="20"/>
      <c r="D78" s="13">
        <f>D70</f>
        <v>0</v>
      </c>
      <c r="E78" s="24"/>
      <c r="F78" s="25"/>
      <c r="G78" s="25"/>
      <c r="H78" s="25"/>
      <c r="I78" s="25"/>
      <c r="J78" s="25"/>
      <c r="K78" s="25"/>
      <c r="L78" s="25"/>
    </row>
    <row r="79" spans="1:66" ht="22.5" customHeight="1" x14ac:dyDescent="0.2">
      <c r="A79" s="244" t="s">
        <v>76</v>
      </c>
      <c r="B79" s="245"/>
      <c r="C79" s="245"/>
      <c r="D79" s="57">
        <f>SUM(D76:D77)-D78</f>
        <v>0</v>
      </c>
      <c r="E79" s="260"/>
      <c r="F79" s="245"/>
      <c r="G79" s="245"/>
      <c r="H79" s="245"/>
      <c r="I79" s="245"/>
      <c r="J79" s="245"/>
      <c r="K79" s="245"/>
      <c r="L79" s="245"/>
    </row>
    <row r="80" spans="1:66" ht="37.5" customHeight="1" x14ac:dyDescent="0.25">
      <c r="A80" s="266" t="s">
        <v>77</v>
      </c>
      <c r="B80" s="245"/>
      <c r="C80" s="15"/>
      <c r="D80" s="4"/>
      <c r="E80" s="4"/>
      <c r="F80" s="15"/>
      <c r="G80" s="15"/>
      <c r="H80" s="15"/>
      <c r="I80" s="15"/>
      <c r="J80" s="15"/>
      <c r="K80" s="15"/>
      <c r="L80" s="15"/>
    </row>
    <row r="81" spans="1:13" ht="22.5" customHeight="1" x14ac:dyDescent="0.2">
      <c r="A81" s="248" t="s">
        <v>78</v>
      </c>
      <c r="B81" s="245"/>
      <c r="D81" s="108">
        <v>0</v>
      </c>
      <c r="E81" s="251" t="s">
        <v>136</v>
      </c>
      <c r="F81" s="245"/>
      <c r="G81" s="245"/>
      <c r="H81" s="245"/>
      <c r="I81" s="245"/>
      <c r="J81" s="245"/>
      <c r="K81" s="245"/>
      <c r="L81" s="245"/>
    </row>
    <row r="82" spans="1:13" ht="22.5" customHeight="1" x14ac:dyDescent="0.2">
      <c r="A82" s="248" t="s">
        <v>79</v>
      </c>
      <c r="B82" s="245"/>
      <c r="D82" s="108">
        <v>0</v>
      </c>
      <c r="E82" s="251" t="s">
        <v>115</v>
      </c>
      <c r="F82" s="245"/>
      <c r="G82" s="245"/>
      <c r="H82" s="245"/>
      <c r="I82" s="245"/>
      <c r="J82" s="245"/>
      <c r="K82" s="245"/>
      <c r="L82" s="245"/>
    </row>
    <row r="83" spans="1:13" ht="22.5" customHeight="1" x14ac:dyDescent="0.2">
      <c r="A83" s="248" t="s">
        <v>80</v>
      </c>
      <c r="B83" s="245"/>
      <c r="D83" s="133">
        <f>SUM(D85:D90)</f>
        <v>0</v>
      </c>
      <c r="E83" s="26"/>
    </row>
    <row r="84" spans="1:13" ht="22.5" customHeight="1" x14ac:dyDescent="0.2">
      <c r="A84" s="122"/>
      <c r="B84" s="123" t="s">
        <v>81</v>
      </c>
      <c r="D84" s="26"/>
      <c r="E84" s="26"/>
    </row>
    <row r="85" spans="1:13" ht="22.5" customHeight="1" x14ac:dyDescent="0.2">
      <c r="A85" s="12"/>
      <c r="B85" s="132"/>
      <c r="C85" s="20"/>
      <c r="D85" s="108"/>
      <c r="E85" s="250" t="s">
        <v>116</v>
      </c>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c r="A90" s="12"/>
      <c r="B90" s="132"/>
      <c r="C90" s="17"/>
      <c r="D90" s="108"/>
      <c r="E90" s="245"/>
      <c r="F90" s="245"/>
      <c r="G90" s="245"/>
      <c r="H90" s="245"/>
      <c r="I90" s="245"/>
      <c r="J90" s="245"/>
      <c r="K90" s="245"/>
      <c r="L90" s="245"/>
    </row>
    <row r="91" spans="1:13" ht="22.5" customHeight="1" x14ac:dyDescent="0.2"/>
    <row r="92" spans="1:13" ht="22.5" customHeight="1" x14ac:dyDescent="0.2">
      <c r="A92" s="244" t="s">
        <v>82</v>
      </c>
      <c r="B92" s="245"/>
      <c r="C92" s="245"/>
      <c r="D92" s="57">
        <f>SUM(D81:D82)-D83</f>
        <v>0</v>
      </c>
      <c r="E92" s="256" t="s">
        <v>117</v>
      </c>
      <c r="F92" s="245"/>
      <c r="G92" s="245"/>
      <c r="H92" s="245"/>
      <c r="I92" s="245"/>
      <c r="J92" s="245"/>
      <c r="K92" s="245"/>
      <c r="L92" s="245"/>
    </row>
    <row r="93" spans="1:13" ht="22.5" customHeight="1" x14ac:dyDescent="0.2">
      <c r="A93" s="244"/>
      <c r="B93" s="245"/>
      <c r="C93" s="245"/>
      <c r="D93" s="27"/>
    </row>
    <row r="94" spans="1:13" ht="33" customHeight="1" x14ac:dyDescent="0.2">
      <c r="A94" s="267" t="s">
        <v>83</v>
      </c>
      <c r="B94" s="245"/>
      <c r="C94" s="245"/>
      <c r="D94" s="226">
        <f>D79-D92</f>
        <v>0</v>
      </c>
      <c r="E94" s="270" t="s">
        <v>118</v>
      </c>
      <c r="F94" s="245"/>
      <c r="G94" s="245"/>
      <c r="H94" s="245"/>
      <c r="I94" s="245"/>
      <c r="J94" s="245"/>
      <c r="K94" s="245"/>
      <c r="L94" s="245"/>
    </row>
    <row r="95" spans="1:13" ht="17.45" customHeight="1" x14ac:dyDescent="0.25">
      <c r="A95" s="259"/>
      <c r="B95" s="245"/>
      <c r="C95" s="245"/>
      <c r="D95" s="245"/>
      <c r="E95" s="245"/>
      <c r="F95" s="245"/>
    </row>
    <row r="96" spans="1:13" ht="61.5" customHeight="1" x14ac:dyDescent="0.2">
      <c r="A96" s="22"/>
      <c r="B96" s="137" t="s">
        <v>119</v>
      </c>
      <c r="C96" s="136"/>
      <c r="D96" s="136"/>
      <c r="E96" s="233" t="str">
        <f>D2</f>
        <v>June 2026</v>
      </c>
      <c r="G96" s="136"/>
      <c r="H96" s="136"/>
      <c r="I96" s="136"/>
      <c r="J96" s="249"/>
      <c r="K96" s="245"/>
      <c r="L96" s="245"/>
      <c r="M96" s="162"/>
    </row>
    <row r="97" spans="1:12" ht="33.75" customHeight="1" x14ac:dyDescent="0.2">
      <c r="A97" s="173" t="s">
        <v>73</v>
      </c>
      <c r="C97" s="252">
        <f>D76</f>
        <v>0</v>
      </c>
      <c r="D97" s="245"/>
      <c r="E97" s="136"/>
      <c r="F97" s="136"/>
      <c r="G97" s="136"/>
      <c r="H97" s="136"/>
      <c r="I97" s="136"/>
      <c r="J97" s="136"/>
      <c r="K97" s="136"/>
      <c r="L97" s="136"/>
    </row>
    <row r="98" spans="1:12" ht="27" customHeight="1" x14ac:dyDescent="0.2">
      <c r="A98" s="138" t="s">
        <v>120</v>
      </c>
      <c r="B98" s="142"/>
      <c r="C98" s="139"/>
      <c r="D98" s="139"/>
      <c r="E98" s="262">
        <f>D77</f>
        <v>0</v>
      </c>
      <c r="F98" s="245"/>
      <c r="G98" s="140" t="s">
        <v>121</v>
      </c>
      <c r="H98" s="141"/>
      <c r="I98" s="141"/>
      <c r="J98" s="141"/>
      <c r="K98" s="263">
        <f>D78</f>
        <v>0</v>
      </c>
      <c r="L98" s="245"/>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253">
        <f>D79</f>
        <v>0</v>
      </c>
      <c r="E131" s="254"/>
      <c r="F131" s="254"/>
      <c r="G131" s="152" t="s">
        <v>123</v>
      </c>
      <c r="H131" s="152"/>
      <c r="I131" s="152"/>
      <c r="J131" s="152"/>
      <c r="K131" s="255">
        <f>D83</f>
        <v>0</v>
      </c>
      <c r="L131" s="254"/>
    </row>
    <row r="132" spans="1:12" s="143" customFormat="1" ht="24" customHeight="1" x14ac:dyDescent="0.2">
      <c r="A132" s="144" t="s">
        <v>124</v>
      </c>
      <c r="B132" s="145"/>
      <c r="C132" s="146"/>
      <c r="D132" s="253">
        <f>D92</f>
        <v>0</v>
      </c>
      <c r="E132" s="254"/>
      <c r="F132" s="254"/>
      <c r="G132" s="152" t="s">
        <v>125</v>
      </c>
      <c r="H132" s="152"/>
      <c r="I132" s="152"/>
      <c r="J132" s="152"/>
      <c r="K132" s="255">
        <f>D82</f>
        <v>0</v>
      </c>
      <c r="L132" s="254"/>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246"/>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2"/>
      <c r="B143" s="22"/>
      <c r="C143" s="22"/>
      <c r="D143" s="22"/>
      <c r="E143" s="22"/>
      <c r="F143" s="22"/>
      <c r="G143" s="22"/>
      <c r="H143" s="22"/>
      <c r="I143" s="22"/>
      <c r="J143" s="22"/>
      <c r="K143" s="22"/>
      <c r="L143" s="22"/>
    </row>
  </sheetData>
  <sheetProtection algorithmName="SHA-512" hashValue="wKIKiyQGJiWDIx6JJImROArtNemss1X3cTzhwxKxZ/lbiW59ZoT4pPpywe2JNlxJNXDXqXUiuqtTUXke8kYKrA==" saltValue="hS54ueWhvm2WxYoqiDrFqg==" spinCount="100000" sheet="1" selectLockedCells="1"/>
  <mergeCells count="4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79:C79"/>
    <mergeCell ref="A135:L142"/>
    <mergeCell ref="A81:B81"/>
    <mergeCell ref="A82:B82"/>
    <mergeCell ref="J96:L96"/>
    <mergeCell ref="E85:L90"/>
    <mergeCell ref="A83:B83"/>
    <mergeCell ref="E81:L81"/>
    <mergeCell ref="C97:D97"/>
    <mergeCell ref="D132:F132"/>
    <mergeCell ref="K132:L132"/>
    <mergeCell ref="E92:L92"/>
  </mergeCells>
  <conditionalFormatting sqref="B85:B90">
    <cfRule type="cellIs" dxfId="81" priority="6" stopIfTrue="1" operator="equal">
      <formula>0</formula>
    </cfRule>
  </conditionalFormatting>
  <conditionalFormatting sqref="D4:D44 D51:D69">
    <cfRule type="cellIs" dxfId="80" priority="10" stopIfTrue="1" operator="equal">
      <formula>0</formula>
    </cfRule>
  </conditionalFormatting>
  <conditionalFormatting sqref="D76:D79">
    <cfRule type="cellIs" dxfId="79" priority="8" stopIfTrue="1" operator="equal">
      <formula>0</formula>
    </cfRule>
  </conditionalFormatting>
  <conditionalFormatting sqref="D81:D83">
    <cfRule type="cellIs" dxfId="78" priority="4" stopIfTrue="1" operator="equal">
      <formula>0</formula>
    </cfRule>
  </conditionalFormatting>
  <conditionalFormatting sqref="D85:D90">
    <cfRule type="cellIs" dxfId="77" priority="5" stopIfTrue="1" operator="equal">
      <formula>0</formula>
    </cfRule>
  </conditionalFormatting>
  <conditionalFormatting sqref="D92">
    <cfRule type="cellIs" dxfId="76" priority="1" operator="notEqual">
      <formula>$D$79</formula>
    </cfRule>
  </conditionalFormatting>
  <conditionalFormatting sqref="D92:D94">
    <cfRule type="cellIs" dxfId="75" priority="7" stopIfTrue="1" operator="equal">
      <formula>0</formula>
    </cfRule>
  </conditionalFormatting>
  <conditionalFormatting sqref="D94">
    <cfRule type="cellIs" dxfId="74" priority="2" operator="greaterThan">
      <formula>0</formula>
    </cfRule>
    <cfRule type="cellIs" dxfId="73" priority="3" operator="lessThan">
      <formula>0</formula>
    </cfRule>
  </conditionalFormatting>
  <conditionalFormatting sqref="E77:E78">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44"/>
  <sheetViews>
    <sheetView showWhiteSpace="0" topLeftCell="A28" zoomScaleNormal="100" zoomScaleSheetLayoutView="70" workbookViewId="0">
      <selection activeCell="E42" sqref="E42"/>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137</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6" si="0">SUM(E4:K4)</f>
        <v>0</v>
      </c>
      <c r="E4" s="80"/>
      <c r="F4" s="81"/>
      <c r="G4" s="81"/>
      <c r="H4" s="82"/>
      <c r="I4" s="83"/>
      <c r="J4" s="82"/>
      <c r="K4" s="82"/>
      <c r="L4" s="178"/>
    </row>
    <row r="5" spans="1:24" ht="28.15" customHeight="1" x14ac:dyDescent="0.2">
      <c r="A5" s="84"/>
      <c r="B5" s="85"/>
      <c r="C5" s="85"/>
      <c r="D5" s="86">
        <f t="shared" ref="D5:D27"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2"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0"/>
      <c r="F15" s="81"/>
      <c r="G15" s="81"/>
      <c r="H15" s="82"/>
      <c r="I15" s="83"/>
      <c r="J15" s="82"/>
      <c r="K15" s="82"/>
      <c r="L15" s="174"/>
    </row>
    <row r="16" spans="1:24" ht="28.15" customHeight="1" x14ac:dyDescent="0.2">
      <c r="A16" s="84"/>
      <c r="B16" s="85"/>
      <c r="C16" s="109"/>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0"/>
      <c r="F18" s="81"/>
      <c r="G18" s="81"/>
      <c r="H18" s="82"/>
      <c r="I18" s="83"/>
      <c r="J18" s="82"/>
      <c r="K18" s="82"/>
      <c r="L18" s="174"/>
    </row>
    <row r="19" spans="1:12" ht="28.15" customHeight="1" x14ac:dyDescent="0.2">
      <c r="A19" s="84"/>
      <c r="B19" s="85"/>
      <c r="C19" s="85"/>
      <c r="D19" s="86">
        <f t="shared" si="1"/>
        <v>0</v>
      </c>
      <c r="E19" s="81"/>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77"/>
      <c r="B22" s="78"/>
      <c r="C22" s="78"/>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77"/>
      <c r="B24" s="78"/>
      <c r="C24" s="78"/>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12" ht="28.15" customHeight="1" x14ac:dyDescent="0.2">
      <c r="A33" s="84"/>
      <c r="B33" s="85"/>
      <c r="C33" s="109"/>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0"/>
      <c r="F35" s="81"/>
      <c r="G35" s="81"/>
      <c r="H35" s="82"/>
      <c r="I35" s="83"/>
      <c r="J35" s="82"/>
      <c r="K35" s="82"/>
      <c r="L35" s="174"/>
    </row>
    <row r="36" spans="1:12" ht="28.15" customHeight="1" x14ac:dyDescent="0.2">
      <c r="A36" s="84"/>
      <c r="B36" s="85"/>
      <c r="C36" s="85"/>
      <c r="D36" s="86">
        <f t="shared" si="0"/>
        <v>0</v>
      </c>
      <c r="E36" s="81"/>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84"/>
      <c r="B38" s="85"/>
      <c r="C38" s="85"/>
      <c r="D38" s="86">
        <f t="shared" si="0"/>
        <v>0</v>
      </c>
      <c r="E38" s="80"/>
      <c r="F38" s="81"/>
      <c r="G38" s="81"/>
      <c r="H38" s="82"/>
      <c r="I38" s="83"/>
      <c r="J38" s="82"/>
      <c r="K38" s="82"/>
      <c r="L38" s="174"/>
    </row>
    <row r="39" spans="1:12" ht="28.15" customHeight="1" x14ac:dyDescent="0.2">
      <c r="A39" s="77"/>
      <c r="B39" s="78"/>
      <c r="C39" s="78"/>
      <c r="D39" s="86">
        <f t="shared" si="0"/>
        <v>0</v>
      </c>
      <c r="E39" s="80"/>
      <c r="F39" s="81"/>
      <c r="G39" s="81"/>
      <c r="H39" s="82"/>
      <c r="I39" s="83"/>
      <c r="J39" s="82"/>
      <c r="K39" s="82"/>
      <c r="L39" s="174"/>
    </row>
    <row r="40" spans="1:12" ht="28.15" customHeight="1" x14ac:dyDescent="0.2">
      <c r="A40" s="84"/>
      <c r="B40" s="85"/>
      <c r="C40" s="85"/>
      <c r="D40" s="86">
        <f t="shared" si="0"/>
        <v>0</v>
      </c>
      <c r="E40" s="80"/>
      <c r="F40" s="81"/>
      <c r="G40" s="81"/>
      <c r="H40" s="82"/>
      <c r="I40" s="83"/>
      <c r="J40" s="82"/>
      <c r="K40" s="82"/>
      <c r="L40" s="174"/>
    </row>
    <row r="41" spans="1:12" ht="28.15" customHeight="1" x14ac:dyDescent="0.2">
      <c r="A41" s="77"/>
      <c r="B41" s="78"/>
      <c r="C41" s="78"/>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x14ac:dyDescent="0.2">
      <c r="A44" s="84"/>
      <c r="B44" s="85"/>
      <c r="C44" s="85"/>
      <c r="D44" s="86">
        <f t="shared" si="0"/>
        <v>0</v>
      </c>
      <c r="E44" s="80"/>
      <c r="F44" s="81"/>
      <c r="G44" s="81"/>
      <c r="H44" s="82"/>
      <c r="I44" s="83"/>
      <c r="J44" s="82"/>
      <c r="K44" s="82"/>
      <c r="L44" s="174"/>
    </row>
    <row r="45" spans="1:12" ht="28.15" customHeight="1" thickBot="1" x14ac:dyDescent="0.25">
      <c r="A45" s="239"/>
      <c r="B45" s="87"/>
      <c r="C45" s="87"/>
      <c r="D45" s="88">
        <f t="shared" si="0"/>
        <v>0</v>
      </c>
      <c r="E45" s="80"/>
      <c r="F45" s="81"/>
      <c r="G45" s="81"/>
      <c r="H45" s="89"/>
      <c r="I45" s="83"/>
      <c r="J45" s="82"/>
      <c r="K45" s="82"/>
      <c r="L45" s="179"/>
    </row>
    <row r="46" spans="1:12" ht="18.75" customHeight="1" thickTop="1" x14ac:dyDescent="0.2">
      <c r="A46" s="275" t="s">
        <v>42</v>
      </c>
      <c r="B46" s="276"/>
      <c r="C46" s="277"/>
      <c r="D46" s="10">
        <f t="shared" si="0"/>
        <v>0</v>
      </c>
      <c r="E46" s="54">
        <f t="shared" ref="E46:K46" si="3">SUM(E4:E45)</f>
        <v>0</v>
      </c>
      <c r="F46" s="54">
        <f t="shared" si="3"/>
        <v>0</v>
      </c>
      <c r="G46" s="54">
        <f t="shared" si="3"/>
        <v>0</v>
      </c>
      <c r="H46" s="10">
        <f t="shared" si="3"/>
        <v>0</v>
      </c>
      <c r="I46" s="54">
        <f t="shared" si="3"/>
        <v>0</v>
      </c>
      <c r="J46" s="55">
        <f t="shared" si="3"/>
        <v>0</v>
      </c>
      <c r="K46" s="55">
        <f t="shared" si="3"/>
        <v>0</v>
      </c>
      <c r="L46" s="177"/>
    </row>
    <row r="47" spans="1:12" ht="18.75" customHeight="1" x14ac:dyDescent="0.2">
      <c r="A47" s="257" t="s">
        <v>107</v>
      </c>
      <c r="B47" s="245"/>
      <c r="C47" s="258"/>
      <c r="D47" s="30">
        <f>Jun!D47</f>
        <v>0</v>
      </c>
      <c r="E47" s="30">
        <f>Jun!E47</f>
        <v>0</v>
      </c>
      <c r="F47" s="30">
        <f>Jun!F47</f>
        <v>0</v>
      </c>
      <c r="G47" s="30">
        <f>Jun!G47</f>
        <v>0</v>
      </c>
      <c r="H47" s="30">
        <f>Jun!H47</f>
        <v>0</v>
      </c>
      <c r="I47" s="30">
        <f>Jun!I47</f>
        <v>0</v>
      </c>
      <c r="J47" s="30">
        <f>Jun!J47</f>
        <v>0</v>
      </c>
      <c r="K47" s="30">
        <f>Jun!K47</f>
        <v>0</v>
      </c>
      <c r="L47" s="175"/>
    </row>
    <row r="48" spans="1:12" ht="18.75" customHeight="1" thickBot="1" x14ac:dyDescent="0.25">
      <c r="A48" s="281" t="s">
        <v>44</v>
      </c>
      <c r="B48" s="269"/>
      <c r="C48" s="282"/>
      <c r="D48" s="11">
        <f t="shared" ref="D48:K48" si="4">D46+D47</f>
        <v>0</v>
      </c>
      <c r="E48" s="11">
        <f t="shared" si="4"/>
        <v>0</v>
      </c>
      <c r="F48" s="11">
        <f t="shared" si="4"/>
        <v>0</v>
      </c>
      <c r="G48" s="11">
        <f t="shared" si="4"/>
        <v>0</v>
      </c>
      <c r="H48" s="11">
        <f t="shared" si="4"/>
        <v>0</v>
      </c>
      <c r="I48" s="11">
        <f t="shared" si="4"/>
        <v>0</v>
      </c>
      <c r="J48" s="56">
        <f t="shared" si="4"/>
        <v>0</v>
      </c>
      <c r="K48" s="56">
        <f t="shared" si="4"/>
        <v>0</v>
      </c>
      <c r="L48" s="176"/>
    </row>
    <row r="49" spans="1:66" ht="18.75" customHeight="1" thickBot="1" x14ac:dyDescent="0.25">
      <c r="A49" s="16"/>
      <c r="B49" s="163" t="s">
        <v>108</v>
      </c>
      <c r="C49" s="16"/>
      <c r="D49" s="164">
        <f>(SUM(D4:D45))-D46</f>
        <v>0</v>
      </c>
      <c r="E49" s="165"/>
      <c r="F49" s="165"/>
      <c r="G49" s="165"/>
      <c r="H49" s="165"/>
      <c r="I49" s="165"/>
      <c r="J49" s="165"/>
      <c r="K49" s="165"/>
      <c r="L49" s="26"/>
    </row>
    <row r="50" spans="1:66" s="18" customFormat="1" ht="54" customHeight="1" thickBot="1" x14ac:dyDescent="0.25">
      <c r="A50" s="284" t="s">
        <v>109</v>
      </c>
      <c r="B50" s="265"/>
      <c r="C50" s="265"/>
      <c r="D50" s="264" t="s">
        <v>137</v>
      </c>
      <c r="E50" s="265"/>
      <c r="F50" s="265"/>
      <c r="G50" s="265"/>
      <c r="H50" s="265"/>
      <c r="I50" s="64"/>
      <c r="J50" s="65"/>
      <c r="K50" s="285"/>
      <c r="L50" s="286"/>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s="22" customFormat="1" ht="45" customHeight="1" thickBot="1" x14ac:dyDescent="0.25">
      <c r="A51" s="61" t="s">
        <v>10</v>
      </c>
      <c r="B51" s="61" t="s">
        <v>46</v>
      </c>
      <c r="C51" s="61" t="s">
        <v>12</v>
      </c>
      <c r="D51" s="62" t="s">
        <v>13</v>
      </c>
      <c r="E51" s="62" t="s">
        <v>14</v>
      </c>
      <c r="F51" s="62" t="s">
        <v>15</v>
      </c>
      <c r="G51" s="62" t="s">
        <v>16</v>
      </c>
      <c r="H51" s="61" t="s">
        <v>47</v>
      </c>
      <c r="I51" s="61" t="s">
        <v>110</v>
      </c>
      <c r="J51" s="63" t="s">
        <v>19</v>
      </c>
      <c r="K51" s="62" t="s">
        <v>20</v>
      </c>
      <c r="L51" s="61" t="s">
        <v>21</v>
      </c>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ht="28.15" customHeight="1" x14ac:dyDescent="0.2">
      <c r="A52" s="90"/>
      <c r="B52" s="91"/>
      <c r="C52" s="91"/>
      <c r="D52" s="79">
        <f t="shared" ref="D52:D71" si="5">SUM(E52:K52)</f>
        <v>0</v>
      </c>
      <c r="E52" s="92"/>
      <c r="F52" s="93"/>
      <c r="G52" s="93"/>
      <c r="H52" s="94"/>
      <c r="I52" s="95"/>
      <c r="J52" s="96"/>
      <c r="K52" s="93"/>
      <c r="L52" s="228"/>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77"/>
      <c r="B60" s="78"/>
      <c r="C60" s="78"/>
      <c r="D60" s="86">
        <f t="shared" si="5"/>
        <v>0</v>
      </c>
      <c r="E60" s="80"/>
      <c r="F60" s="81"/>
      <c r="G60" s="81"/>
      <c r="H60" s="82"/>
      <c r="I60" s="97"/>
      <c r="J60" s="83"/>
      <c r="K60" s="81"/>
      <c r="L60" s="231"/>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x14ac:dyDescent="0.2">
      <c r="A69" s="84"/>
      <c r="B69" s="85"/>
      <c r="C69" s="85"/>
      <c r="D69" s="86">
        <f t="shared" si="5"/>
        <v>0</v>
      </c>
      <c r="E69" s="98"/>
      <c r="F69" s="99"/>
      <c r="G69" s="99"/>
      <c r="H69" s="100"/>
      <c r="I69" s="101"/>
      <c r="J69" s="102"/>
      <c r="K69" s="99"/>
      <c r="L69" s="229"/>
    </row>
    <row r="70" spans="1:66" ht="28.15" customHeight="1" thickBot="1" x14ac:dyDescent="0.25">
      <c r="A70" s="239"/>
      <c r="B70" s="87"/>
      <c r="C70" s="87"/>
      <c r="D70" s="88">
        <f t="shared" si="5"/>
        <v>0</v>
      </c>
      <c r="E70" s="103"/>
      <c r="F70" s="104"/>
      <c r="G70" s="104"/>
      <c r="H70" s="105"/>
      <c r="I70" s="106"/>
      <c r="J70" s="107"/>
      <c r="K70" s="104"/>
      <c r="L70" s="230"/>
    </row>
    <row r="71" spans="1:66" ht="18.75" customHeight="1" thickTop="1" x14ac:dyDescent="0.2">
      <c r="A71" s="275" t="s">
        <v>42</v>
      </c>
      <c r="B71" s="276"/>
      <c r="C71" s="277"/>
      <c r="D71" s="10">
        <f t="shared" si="5"/>
        <v>0</v>
      </c>
      <c r="E71" s="54">
        <f t="shared" ref="E71:K71" si="6">SUM(E52:E70)</f>
        <v>0</v>
      </c>
      <c r="F71" s="54">
        <f t="shared" si="6"/>
        <v>0</v>
      </c>
      <c r="G71" s="54">
        <f t="shared" si="6"/>
        <v>0</v>
      </c>
      <c r="H71" s="54">
        <f t="shared" si="6"/>
        <v>0</v>
      </c>
      <c r="I71" s="54">
        <f t="shared" si="6"/>
        <v>0</v>
      </c>
      <c r="J71" s="54">
        <f t="shared" si="6"/>
        <v>0</v>
      </c>
      <c r="K71" s="54">
        <f t="shared" si="6"/>
        <v>0</v>
      </c>
      <c r="L71" s="58"/>
    </row>
    <row r="72" spans="1:66" ht="18.75" customHeight="1" x14ac:dyDescent="0.2">
      <c r="A72" s="261" t="s">
        <v>111</v>
      </c>
      <c r="B72" s="245"/>
      <c r="C72" s="258"/>
      <c r="D72" s="30">
        <f>Jun!D72</f>
        <v>0</v>
      </c>
      <c r="E72" s="30">
        <f>Jun!E72</f>
        <v>0</v>
      </c>
      <c r="F72" s="30">
        <f>Jun!F72</f>
        <v>0</v>
      </c>
      <c r="G72" s="30">
        <f>Jun!G72</f>
        <v>0</v>
      </c>
      <c r="H72" s="30">
        <f>Jun!H72</f>
        <v>0</v>
      </c>
      <c r="I72" s="30">
        <f>Jun!I72</f>
        <v>0</v>
      </c>
      <c r="J72" s="30">
        <f>Jun!J72</f>
        <v>0</v>
      </c>
      <c r="K72" s="30">
        <f>Jun!K72</f>
        <v>0</v>
      </c>
      <c r="L72" s="59"/>
    </row>
    <row r="73" spans="1:66" ht="18.75" customHeight="1" thickBot="1" x14ac:dyDescent="0.25">
      <c r="A73" s="281" t="s">
        <v>44</v>
      </c>
      <c r="B73" s="269"/>
      <c r="C73" s="282"/>
      <c r="D73" s="11">
        <f t="shared" ref="D73:K73" si="7">D71+D72</f>
        <v>0</v>
      </c>
      <c r="E73" s="11">
        <f t="shared" si="7"/>
        <v>0</v>
      </c>
      <c r="F73" s="11">
        <f t="shared" si="7"/>
        <v>0</v>
      </c>
      <c r="G73" s="11">
        <f t="shared" si="7"/>
        <v>0</v>
      </c>
      <c r="H73" s="11">
        <f t="shared" si="7"/>
        <v>0</v>
      </c>
      <c r="I73" s="11">
        <f t="shared" si="7"/>
        <v>0</v>
      </c>
      <c r="J73" s="11">
        <f t="shared" si="7"/>
        <v>0</v>
      </c>
      <c r="K73" s="11">
        <f t="shared" si="7"/>
        <v>0</v>
      </c>
      <c r="L73" s="60"/>
    </row>
    <row r="74" spans="1:66" ht="18.75" customHeight="1" x14ac:dyDescent="0.2">
      <c r="A74" s="6"/>
      <c r="B74" s="7" t="s">
        <v>112</v>
      </c>
      <c r="C74" s="6"/>
      <c r="D74" s="9">
        <f>(SUM(D52:D70))-D71</f>
        <v>0</v>
      </c>
      <c r="E74" s="8"/>
      <c r="F74" s="8"/>
      <c r="G74" s="8"/>
      <c r="H74" s="8"/>
      <c r="I74" s="8"/>
      <c r="J74" s="8"/>
      <c r="K74" s="8"/>
      <c r="L74" s="5"/>
    </row>
    <row r="75" spans="1:66" s="67" customFormat="1" ht="54" customHeight="1" x14ac:dyDescent="0.2">
      <c r="A75" s="283" t="s">
        <v>70</v>
      </c>
      <c r="B75" s="280"/>
      <c r="C75" s="280"/>
      <c r="D75" s="280"/>
      <c r="E75" s="235" t="s">
        <v>137</v>
      </c>
      <c r="F75" s="66"/>
      <c r="G75" s="66"/>
      <c r="I75" s="66"/>
      <c r="J75" s="66"/>
      <c r="K75" s="279"/>
      <c r="L75" s="280"/>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37.5" customHeight="1" x14ac:dyDescent="0.25">
      <c r="A76" s="266" t="s">
        <v>72</v>
      </c>
      <c r="B76" s="245"/>
      <c r="C76" s="245"/>
      <c r="D76" s="245"/>
      <c r="E76" s="245"/>
      <c r="F76" s="245"/>
      <c r="G76" s="245"/>
      <c r="H76" s="245"/>
      <c r="I76" s="245"/>
      <c r="J76" s="245"/>
      <c r="K76" s="245"/>
      <c r="L76" s="245"/>
    </row>
    <row r="77" spans="1:66" ht="22.5" customHeight="1" x14ac:dyDescent="0.2">
      <c r="A77" s="248" t="s">
        <v>73</v>
      </c>
      <c r="B77" s="245"/>
      <c r="C77" s="20"/>
      <c r="D77" s="240">
        <f>Jun!D79</f>
        <v>0</v>
      </c>
      <c r="E77" s="251" t="s">
        <v>128</v>
      </c>
      <c r="F77" s="245"/>
      <c r="G77" s="245"/>
      <c r="H77" s="245"/>
      <c r="I77" s="245"/>
      <c r="J77" s="245"/>
      <c r="K77" s="245"/>
      <c r="L77" s="245"/>
    </row>
    <row r="78" spans="1:66" ht="22.5" customHeight="1" x14ac:dyDescent="0.2">
      <c r="A78" s="248" t="s">
        <v>74</v>
      </c>
      <c r="B78" s="245"/>
      <c r="C78" s="20"/>
      <c r="D78" s="13">
        <f>D46</f>
        <v>0</v>
      </c>
      <c r="E78" s="24"/>
      <c r="F78" s="25"/>
      <c r="G78" s="25"/>
      <c r="H78" s="25"/>
      <c r="I78" s="25"/>
      <c r="J78" s="25"/>
      <c r="K78" s="25"/>
      <c r="L78" s="25"/>
    </row>
    <row r="79" spans="1:66" ht="22.5" customHeight="1" x14ac:dyDescent="0.2">
      <c r="A79" s="248" t="s">
        <v>75</v>
      </c>
      <c r="B79" s="245"/>
      <c r="C79" s="20"/>
      <c r="D79" s="13">
        <f>D71</f>
        <v>0</v>
      </c>
      <c r="E79" s="24"/>
      <c r="F79" s="25"/>
      <c r="G79" s="25"/>
      <c r="H79" s="25"/>
      <c r="I79" s="25"/>
      <c r="J79" s="25"/>
      <c r="K79" s="25"/>
      <c r="L79" s="25"/>
    </row>
    <row r="80" spans="1:66" ht="22.5" customHeight="1" x14ac:dyDescent="0.2">
      <c r="A80" s="244" t="s">
        <v>76</v>
      </c>
      <c r="B80" s="245"/>
      <c r="C80" s="245"/>
      <c r="D80" s="57">
        <f>SUM(D77:D78)-D79</f>
        <v>0</v>
      </c>
      <c r="E80" s="260"/>
      <c r="F80" s="245"/>
      <c r="G80" s="245"/>
      <c r="H80" s="245"/>
      <c r="I80" s="245"/>
      <c r="J80" s="245"/>
      <c r="K80" s="245"/>
      <c r="L80" s="245"/>
    </row>
    <row r="81" spans="1:12" ht="37.5" customHeight="1" x14ac:dyDescent="0.25">
      <c r="A81" s="266" t="s">
        <v>77</v>
      </c>
      <c r="B81" s="245"/>
      <c r="C81" s="15"/>
      <c r="D81" s="4"/>
      <c r="E81" s="4"/>
      <c r="F81" s="15"/>
      <c r="G81" s="15"/>
      <c r="H81" s="15"/>
      <c r="I81" s="15"/>
      <c r="J81" s="15"/>
      <c r="K81" s="15"/>
      <c r="L81" s="15"/>
    </row>
    <row r="82" spans="1:12" ht="22.5" customHeight="1" x14ac:dyDescent="0.2">
      <c r="A82" s="248" t="s">
        <v>78</v>
      </c>
      <c r="B82" s="245"/>
      <c r="D82" s="108">
        <v>0</v>
      </c>
      <c r="E82" s="251" t="s">
        <v>138</v>
      </c>
      <c r="F82" s="245"/>
      <c r="G82" s="245"/>
      <c r="H82" s="245"/>
      <c r="I82" s="245"/>
      <c r="J82" s="245"/>
      <c r="K82" s="245"/>
      <c r="L82" s="245"/>
    </row>
    <row r="83" spans="1:12" ht="22.5" customHeight="1" x14ac:dyDescent="0.2">
      <c r="A83" s="248" t="s">
        <v>79</v>
      </c>
      <c r="B83" s="245"/>
      <c r="D83" s="108">
        <v>0</v>
      </c>
      <c r="E83" s="251" t="s">
        <v>115</v>
      </c>
      <c r="F83" s="245"/>
      <c r="G83" s="245"/>
      <c r="H83" s="245"/>
      <c r="I83" s="245"/>
      <c r="J83" s="245"/>
      <c r="K83" s="245"/>
      <c r="L83" s="245"/>
    </row>
    <row r="84" spans="1:12" ht="22.5" customHeight="1" x14ac:dyDescent="0.2">
      <c r="A84" s="248" t="s">
        <v>80</v>
      </c>
      <c r="B84" s="245"/>
      <c r="D84" s="133">
        <f>SUM(D86:D91)</f>
        <v>0</v>
      </c>
      <c r="E84" s="26"/>
    </row>
    <row r="85" spans="1:12" ht="22.5" customHeight="1" x14ac:dyDescent="0.2">
      <c r="A85" s="122"/>
      <c r="B85" s="123" t="s">
        <v>81</v>
      </c>
      <c r="D85" s="26"/>
      <c r="E85" s="26"/>
    </row>
    <row r="86" spans="1:12" ht="22.5" customHeight="1" x14ac:dyDescent="0.2">
      <c r="A86" s="12"/>
      <c r="B86" s="132"/>
      <c r="C86" s="20"/>
      <c r="D86" s="108"/>
      <c r="E86" s="250" t="s">
        <v>116</v>
      </c>
      <c r="F86" s="245"/>
      <c r="G86" s="245"/>
      <c r="H86" s="245"/>
      <c r="I86" s="245"/>
      <c r="J86" s="245"/>
      <c r="K86" s="245"/>
      <c r="L86" s="245"/>
    </row>
    <row r="87" spans="1:12" ht="22.5" customHeight="1" x14ac:dyDescent="0.2">
      <c r="A87" s="12"/>
      <c r="B87" s="132"/>
      <c r="C87" s="17"/>
      <c r="D87" s="108"/>
      <c r="E87" s="245"/>
      <c r="F87" s="245"/>
      <c r="G87" s="245"/>
      <c r="H87" s="245"/>
      <c r="I87" s="245"/>
      <c r="J87" s="245"/>
      <c r="K87" s="245"/>
      <c r="L87" s="245"/>
    </row>
    <row r="88" spans="1:12" ht="22.5" customHeight="1" x14ac:dyDescent="0.2">
      <c r="A88" s="12"/>
      <c r="B88" s="132"/>
      <c r="C88" s="17"/>
      <c r="D88" s="108"/>
      <c r="E88" s="245"/>
      <c r="F88" s="245"/>
      <c r="G88" s="245"/>
      <c r="H88" s="245"/>
      <c r="I88" s="245"/>
      <c r="J88" s="245"/>
      <c r="K88" s="245"/>
      <c r="L88" s="245"/>
    </row>
    <row r="89" spans="1:12" ht="22.5" customHeight="1" x14ac:dyDescent="0.2">
      <c r="A89" s="12"/>
      <c r="B89" s="132"/>
      <c r="C89" s="17"/>
      <c r="D89" s="108"/>
      <c r="E89" s="245"/>
      <c r="F89" s="245"/>
      <c r="G89" s="245"/>
      <c r="H89" s="245"/>
      <c r="I89" s="245"/>
      <c r="J89" s="245"/>
      <c r="K89" s="245"/>
      <c r="L89" s="245"/>
    </row>
    <row r="90" spans="1:12" ht="22.5" customHeight="1" x14ac:dyDescent="0.2">
      <c r="A90" s="12"/>
      <c r="B90" s="132"/>
      <c r="C90" s="17"/>
      <c r="D90" s="108"/>
      <c r="E90" s="245"/>
      <c r="F90" s="245"/>
      <c r="G90" s="245"/>
      <c r="H90" s="245"/>
      <c r="I90" s="245"/>
      <c r="J90" s="245"/>
      <c r="K90" s="245"/>
      <c r="L90" s="245"/>
    </row>
    <row r="91" spans="1:12" ht="22.5" customHeight="1" x14ac:dyDescent="0.2">
      <c r="A91" s="12"/>
      <c r="B91" s="132"/>
      <c r="C91" s="17"/>
      <c r="D91" s="108"/>
      <c r="E91" s="245"/>
      <c r="F91" s="245"/>
      <c r="G91" s="245"/>
      <c r="H91" s="245"/>
      <c r="I91" s="245"/>
      <c r="J91" s="245"/>
      <c r="K91" s="245"/>
      <c r="L91" s="245"/>
    </row>
    <row r="92" spans="1:12" ht="22.5" customHeight="1" x14ac:dyDescent="0.2"/>
    <row r="93" spans="1:12" ht="22.5" customHeight="1" x14ac:dyDescent="0.2">
      <c r="A93" s="244" t="s">
        <v>82</v>
      </c>
      <c r="B93" s="245"/>
      <c r="C93" s="245"/>
      <c r="D93" s="57">
        <f>SUM(D82:D83)-D84</f>
        <v>0</v>
      </c>
      <c r="E93" s="256" t="s">
        <v>117</v>
      </c>
      <c r="F93" s="245"/>
      <c r="G93" s="245"/>
      <c r="H93" s="245"/>
      <c r="I93" s="245"/>
      <c r="J93" s="245"/>
      <c r="K93" s="245"/>
      <c r="L93" s="245"/>
    </row>
    <row r="94" spans="1:12" ht="22.5" customHeight="1" x14ac:dyDescent="0.2">
      <c r="A94" s="244"/>
      <c r="B94" s="245"/>
      <c r="C94" s="245"/>
      <c r="D94" s="27"/>
    </row>
    <row r="95" spans="1:12" ht="33" customHeight="1" x14ac:dyDescent="0.2">
      <c r="A95" s="267" t="s">
        <v>83</v>
      </c>
      <c r="B95" s="245"/>
      <c r="C95" s="245"/>
      <c r="D95" s="226">
        <f>D80-D93</f>
        <v>0</v>
      </c>
      <c r="E95" s="270" t="s">
        <v>118</v>
      </c>
      <c r="F95" s="245"/>
      <c r="G95" s="245"/>
      <c r="H95" s="245"/>
      <c r="I95" s="245"/>
      <c r="J95" s="245"/>
      <c r="K95" s="245"/>
      <c r="L95" s="245"/>
    </row>
    <row r="96" spans="1:12" ht="17.45" customHeight="1" x14ac:dyDescent="0.25">
      <c r="A96" s="259"/>
      <c r="B96" s="245"/>
      <c r="C96" s="245"/>
      <c r="D96" s="245"/>
      <c r="E96" s="245"/>
      <c r="F96" s="245"/>
    </row>
    <row r="97" spans="1:13" ht="61.5" customHeight="1" x14ac:dyDescent="0.2">
      <c r="A97" s="22"/>
      <c r="B97" s="137" t="s">
        <v>119</v>
      </c>
      <c r="C97" s="136"/>
      <c r="D97" s="136"/>
      <c r="E97" s="233" t="str">
        <f>D2</f>
        <v>July 2026</v>
      </c>
      <c r="G97" s="136"/>
      <c r="H97" s="136"/>
      <c r="I97" s="136"/>
      <c r="J97" s="249"/>
      <c r="K97" s="245"/>
      <c r="L97" s="245"/>
      <c r="M97" s="162"/>
    </row>
    <row r="98" spans="1:13" ht="33.75" customHeight="1" x14ac:dyDescent="0.2">
      <c r="A98" s="173" t="s">
        <v>73</v>
      </c>
      <c r="C98" s="252">
        <f>D77</f>
        <v>0</v>
      </c>
      <c r="D98" s="245"/>
      <c r="E98" s="136"/>
      <c r="F98" s="136"/>
      <c r="G98" s="136"/>
      <c r="H98" s="136"/>
      <c r="I98" s="136"/>
      <c r="J98" s="136"/>
      <c r="K98" s="136"/>
      <c r="L98" s="136"/>
    </row>
    <row r="99" spans="1:13" ht="27" customHeight="1" x14ac:dyDescent="0.2">
      <c r="A99" s="138" t="s">
        <v>120</v>
      </c>
      <c r="B99" s="142"/>
      <c r="C99" s="139"/>
      <c r="D99" s="139"/>
      <c r="E99" s="262">
        <f>D78</f>
        <v>0</v>
      </c>
      <c r="F99" s="245"/>
      <c r="G99" s="140" t="s">
        <v>121</v>
      </c>
      <c r="H99" s="141"/>
      <c r="I99" s="141"/>
      <c r="J99" s="141"/>
      <c r="K99" s="263">
        <f>D79</f>
        <v>0</v>
      </c>
      <c r="L99" s="245"/>
    </row>
    <row r="100" spans="1:13" x14ac:dyDescent="0.2">
      <c r="A100" s="22"/>
      <c r="B100" s="22"/>
      <c r="C100" s="22"/>
      <c r="D100" s="22"/>
      <c r="E100" s="22"/>
      <c r="F100" s="22"/>
      <c r="G100" s="22"/>
      <c r="H100" s="22"/>
      <c r="I100" s="22"/>
      <c r="J100" s="22"/>
      <c r="K100" s="22"/>
      <c r="L100" s="22"/>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s="143" customFormat="1" ht="24" customHeight="1" x14ac:dyDescent="0.2">
      <c r="A132" s="144" t="s">
        <v>122</v>
      </c>
      <c r="B132" s="145"/>
      <c r="C132" s="144"/>
      <c r="D132" s="253">
        <f>D80</f>
        <v>0</v>
      </c>
      <c r="E132" s="254"/>
      <c r="F132" s="254"/>
      <c r="G132" s="152" t="s">
        <v>123</v>
      </c>
      <c r="H132" s="152"/>
      <c r="I132" s="152"/>
      <c r="J132" s="152"/>
      <c r="K132" s="255">
        <f>D84</f>
        <v>0</v>
      </c>
      <c r="L132" s="254"/>
    </row>
    <row r="133" spans="1:12" s="143" customFormat="1" ht="24" customHeight="1" x14ac:dyDescent="0.2">
      <c r="A133" s="144" t="s">
        <v>124</v>
      </c>
      <c r="B133" s="145"/>
      <c r="C133" s="146"/>
      <c r="D133" s="253">
        <f>D93</f>
        <v>0</v>
      </c>
      <c r="E133" s="254"/>
      <c r="F133" s="254"/>
      <c r="G133" s="152" t="s">
        <v>125</v>
      </c>
      <c r="H133" s="152"/>
      <c r="I133" s="152"/>
      <c r="J133" s="152"/>
      <c r="K133" s="255">
        <f>D83</f>
        <v>0</v>
      </c>
      <c r="L133" s="254"/>
    </row>
    <row r="134" spans="1:12" x14ac:dyDescent="0.2">
      <c r="A134" s="22"/>
      <c r="B134" s="22"/>
      <c r="C134" s="22"/>
      <c r="D134" s="22"/>
      <c r="E134" s="22"/>
      <c r="F134" s="22"/>
      <c r="G134" s="22"/>
      <c r="H134" s="22"/>
      <c r="I134" s="22"/>
      <c r="J134" s="22"/>
      <c r="K134" s="22"/>
      <c r="L134" s="22"/>
    </row>
    <row r="135" spans="1:12" ht="16.899999999999999" customHeight="1" x14ac:dyDescent="0.25">
      <c r="A135" s="154" t="s">
        <v>126</v>
      </c>
      <c r="B135" s="22"/>
      <c r="C135" s="22"/>
      <c r="D135" s="22"/>
      <c r="E135" s="22"/>
      <c r="F135" s="22"/>
      <c r="G135" s="22"/>
      <c r="H135" s="22"/>
      <c r="I135" s="22"/>
      <c r="J135" s="22"/>
      <c r="K135" s="22"/>
      <c r="L135" s="22"/>
    </row>
    <row r="136" spans="1:12" x14ac:dyDescent="0.2">
      <c r="A136" s="246"/>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47"/>
      <c r="B143" s="247"/>
      <c r="C143" s="247"/>
      <c r="D143" s="247"/>
      <c r="E143" s="247"/>
      <c r="F143" s="247"/>
      <c r="G143" s="247"/>
      <c r="H143" s="247"/>
      <c r="I143" s="247"/>
      <c r="J143" s="247"/>
      <c r="K143" s="247"/>
      <c r="L143" s="247"/>
    </row>
    <row r="144" spans="1:12" x14ac:dyDescent="0.2">
      <c r="A144" s="22"/>
      <c r="B144" s="22"/>
      <c r="C144" s="22"/>
      <c r="D144" s="22"/>
      <c r="E144" s="22"/>
      <c r="F144" s="22"/>
      <c r="G144" s="22"/>
      <c r="H144" s="22"/>
      <c r="I144" s="22"/>
      <c r="J144" s="22"/>
      <c r="K144" s="22"/>
      <c r="L144" s="22"/>
    </row>
  </sheetData>
  <sheetProtection algorithmName="SHA-512" hashValue="OVUIDUPZ7LEiqPs2X32Jab4bxvTqJa0p+t/huZb6i1aufHYCOI0in9qrA8hAPlyR+O1qJyCLRfDsazPqZPetLQ==" saltValue="kQYSGqZsSO4NGVWE4+WXBQ==" spinCount="100000" sheet="1" objects="1" scenarios="1" selectLockedCells="1"/>
  <mergeCells count="44">
    <mergeCell ref="A1:L1"/>
    <mergeCell ref="E77:L77"/>
    <mergeCell ref="A93:C93"/>
    <mergeCell ref="E95:L95"/>
    <mergeCell ref="A81:B81"/>
    <mergeCell ref="K2:L2"/>
    <mergeCell ref="A2:C2"/>
    <mergeCell ref="A46:C46"/>
    <mergeCell ref="D2:H2"/>
    <mergeCell ref="K75:L75"/>
    <mergeCell ref="A48:C48"/>
    <mergeCell ref="A75:D75"/>
    <mergeCell ref="A50:C50"/>
    <mergeCell ref="A73:C73"/>
    <mergeCell ref="K50:L50"/>
    <mergeCell ref="A71:C71"/>
    <mergeCell ref="A47:C47"/>
    <mergeCell ref="D132:F132"/>
    <mergeCell ref="A96:F96"/>
    <mergeCell ref="E80:L80"/>
    <mergeCell ref="A72:C72"/>
    <mergeCell ref="E99:F99"/>
    <mergeCell ref="A77:B77"/>
    <mergeCell ref="A94:C94"/>
    <mergeCell ref="K132:L132"/>
    <mergeCell ref="K99:L99"/>
    <mergeCell ref="D50:H50"/>
    <mergeCell ref="A79:B79"/>
    <mergeCell ref="E83:L83"/>
    <mergeCell ref="A76:L76"/>
    <mergeCell ref="A78:B78"/>
    <mergeCell ref="A95:C95"/>
    <mergeCell ref="A80:C80"/>
    <mergeCell ref="A136:L143"/>
    <mergeCell ref="A82:B82"/>
    <mergeCell ref="A83:B83"/>
    <mergeCell ref="J97:L97"/>
    <mergeCell ref="E86:L91"/>
    <mergeCell ref="A84:B84"/>
    <mergeCell ref="E82:L82"/>
    <mergeCell ref="C98:D98"/>
    <mergeCell ref="D133:F133"/>
    <mergeCell ref="K133:L133"/>
    <mergeCell ref="E93:L93"/>
  </mergeCells>
  <conditionalFormatting sqref="B86:B91">
    <cfRule type="cellIs" dxfId="71" priority="6" stopIfTrue="1" operator="equal">
      <formula>0</formula>
    </cfRule>
  </conditionalFormatting>
  <conditionalFormatting sqref="D4:D45 D52:D70">
    <cfRule type="cellIs" dxfId="70" priority="10" stopIfTrue="1" operator="equal">
      <formula>0</formula>
    </cfRule>
  </conditionalFormatting>
  <conditionalFormatting sqref="D77:D80">
    <cfRule type="cellIs" dxfId="69" priority="8" stopIfTrue="1" operator="equal">
      <formula>0</formula>
    </cfRule>
  </conditionalFormatting>
  <conditionalFormatting sqref="D82:D84">
    <cfRule type="cellIs" dxfId="68" priority="4" stopIfTrue="1" operator="equal">
      <formula>0</formula>
    </cfRule>
  </conditionalFormatting>
  <conditionalFormatting sqref="D86:D91">
    <cfRule type="cellIs" dxfId="67" priority="5" stopIfTrue="1" operator="equal">
      <formula>0</formula>
    </cfRule>
  </conditionalFormatting>
  <conditionalFormatting sqref="D93">
    <cfRule type="cellIs" dxfId="66" priority="1" operator="notEqual">
      <formula>$D$80</formula>
    </cfRule>
  </conditionalFormatting>
  <conditionalFormatting sqref="D93:D95">
    <cfRule type="cellIs" dxfId="65" priority="7" stopIfTrue="1" operator="equal">
      <formula>0</formula>
    </cfRule>
  </conditionalFormatting>
  <conditionalFormatting sqref="D95">
    <cfRule type="cellIs" dxfId="64" priority="2" operator="greaterThan">
      <formula>0</formula>
    </cfRule>
    <cfRule type="cellIs" dxfId="63" priority="3" operator="lessThan">
      <formula>0</formula>
    </cfRule>
  </conditionalFormatting>
  <conditionalFormatting sqref="E78:E79">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9" max="11" man="1"/>
    <brk id="7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43"/>
  <sheetViews>
    <sheetView showWhiteSpace="0" topLeftCell="A28" zoomScaleNormal="100" zoomScaleSheetLayoutView="70" workbookViewId="0">
      <selection activeCell="E40" sqref="E4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139</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1"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275" t="s">
        <v>42</v>
      </c>
      <c r="B45" s="276"/>
      <c r="C45" s="277"/>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257" t="s">
        <v>107</v>
      </c>
      <c r="B46" s="245"/>
      <c r="C46" s="258"/>
      <c r="D46" s="30">
        <f>Jul!D48</f>
        <v>0</v>
      </c>
      <c r="E46" s="30">
        <f>Jul!E48</f>
        <v>0</v>
      </c>
      <c r="F46" s="30">
        <f>Jul!F48</f>
        <v>0</v>
      </c>
      <c r="G46" s="30">
        <f>Jul!G48</f>
        <v>0</v>
      </c>
      <c r="H46" s="30">
        <f>Jul!H48</f>
        <v>0</v>
      </c>
      <c r="I46" s="30">
        <f>Jul!I48</f>
        <v>0</v>
      </c>
      <c r="J46" s="30">
        <f>Jul!J48</f>
        <v>0</v>
      </c>
      <c r="K46" s="30">
        <f>Jul!K48</f>
        <v>0</v>
      </c>
      <c r="L46" s="175"/>
    </row>
    <row r="47" spans="1:12" ht="18.75" customHeight="1" thickBot="1" x14ac:dyDescent="0.25">
      <c r="A47" s="281" t="s">
        <v>44</v>
      </c>
      <c r="B47" s="269"/>
      <c r="C47" s="28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284" t="s">
        <v>109</v>
      </c>
      <c r="B49" s="265"/>
      <c r="C49" s="265"/>
      <c r="D49" s="264" t="s">
        <v>139</v>
      </c>
      <c r="E49" s="265"/>
      <c r="F49" s="265"/>
      <c r="G49" s="265"/>
      <c r="H49" s="265"/>
      <c r="I49" s="64"/>
      <c r="J49" s="65"/>
      <c r="K49" s="285"/>
      <c r="L49" s="286"/>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275" t="s">
        <v>42</v>
      </c>
      <c r="B70" s="276"/>
      <c r="C70" s="277"/>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261" t="s">
        <v>111</v>
      </c>
      <c r="B71" s="245"/>
      <c r="C71" s="258"/>
      <c r="D71" s="30">
        <f>Jul!D73</f>
        <v>0</v>
      </c>
      <c r="E71" s="30">
        <f>Jul!E73</f>
        <v>0</v>
      </c>
      <c r="F71" s="30">
        <f>Jul!F73</f>
        <v>0</v>
      </c>
      <c r="G71" s="30">
        <f>Jul!G73</f>
        <v>0</v>
      </c>
      <c r="H71" s="30">
        <f>Jul!H73</f>
        <v>0</v>
      </c>
      <c r="I71" s="30">
        <f>Jul!I73</f>
        <v>0</v>
      </c>
      <c r="J71" s="30">
        <f>Jul!J73</f>
        <v>0</v>
      </c>
      <c r="K71" s="30">
        <f>Jul!K73</f>
        <v>0</v>
      </c>
      <c r="L71" s="59"/>
    </row>
    <row r="72" spans="1:66" ht="18.75" customHeight="1" thickBot="1" x14ac:dyDescent="0.25">
      <c r="A72" s="281" t="s">
        <v>44</v>
      </c>
      <c r="B72" s="269"/>
      <c r="C72" s="28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83" t="s">
        <v>70</v>
      </c>
      <c r="B74" s="280"/>
      <c r="C74" s="280"/>
      <c r="D74" s="280"/>
      <c r="E74" s="235" t="s">
        <v>139</v>
      </c>
      <c r="F74" s="66"/>
      <c r="G74" s="66"/>
      <c r="I74" s="66"/>
      <c r="J74" s="66"/>
      <c r="K74" s="279"/>
      <c r="L74" s="28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6" t="s">
        <v>72</v>
      </c>
      <c r="B75" s="245"/>
      <c r="C75" s="245"/>
      <c r="D75" s="245"/>
      <c r="E75" s="245"/>
      <c r="F75" s="245"/>
      <c r="G75" s="245"/>
      <c r="H75" s="245"/>
      <c r="I75" s="245"/>
      <c r="J75" s="245"/>
      <c r="K75" s="245"/>
      <c r="L75" s="245"/>
    </row>
    <row r="76" spans="1:66" ht="22.5" customHeight="1" x14ac:dyDescent="0.2">
      <c r="A76" s="248" t="s">
        <v>73</v>
      </c>
      <c r="B76" s="245"/>
      <c r="C76" s="20"/>
      <c r="D76" s="240">
        <f>Jul!D80</f>
        <v>0</v>
      </c>
      <c r="E76" s="251" t="s">
        <v>128</v>
      </c>
      <c r="F76" s="245"/>
      <c r="G76" s="245"/>
      <c r="H76" s="245"/>
      <c r="I76" s="245"/>
      <c r="J76" s="245"/>
      <c r="K76" s="245"/>
      <c r="L76" s="245"/>
    </row>
    <row r="77" spans="1:66" ht="22.5" customHeight="1" x14ac:dyDescent="0.2">
      <c r="A77" s="248" t="s">
        <v>74</v>
      </c>
      <c r="B77" s="245"/>
      <c r="C77" s="20"/>
      <c r="D77" s="13">
        <f>D45</f>
        <v>0</v>
      </c>
      <c r="E77" s="24"/>
      <c r="F77" s="25"/>
      <c r="G77" s="25"/>
      <c r="H77" s="25"/>
      <c r="I77" s="25"/>
      <c r="J77" s="25"/>
      <c r="K77" s="25"/>
      <c r="L77" s="25"/>
    </row>
    <row r="78" spans="1:66" ht="22.5" customHeight="1" x14ac:dyDescent="0.2">
      <c r="A78" s="248" t="s">
        <v>75</v>
      </c>
      <c r="B78" s="245"/>
      <c r="C78" s="20"/>
      <c r="D78" s="13">
        <f>D70</f>
        <v>0</v>
      </c>
      <c r="E78" s="24"/>
      <c r="F78" s="25"/>
      <c r="G78" s="25"/>
      <c r="H78" s="25"/>
      <c r="I78" s="25"/>
      <c r="J78" s="25"/>
      <c r="K78" s="25"/>
      <c r="L78" s="25"/>
    </row>
    <row r="79" spans="1:66" ht="22.5" customHeight="1" x14ac:dyDescent="0.2">
      <c r="A79" s="244" t="s">
        <v>76</v>
      </c>
      <c r="B79" s="245"/>
      <c r="C79" s="245"/>
      <c r="D79" s="57">
        <f>SUM(D76:D77)-D78</f>
        <v>0</v>
      </c>
      <c r="E79" s="260"/>
      <c r="F79" s="245"/>
      <c r="G79" s="245"/>
      <c r="H79" s="245"/>
      <c r="I79" s="245"/>
      <c r="J79" s="245"/>
      <c r="K79" s="245"/>
      <c r="L79" s="245"/>
    </row>
    <row r="80" spans="1:66" ht="37.5" customHeight="1" x14ac:dyDescent="0.25">
      <c r="A80" s="266" t="s">
        <v>77</v>
      </c>
      <c r="B80" s="245"/>
      <c r="C80" s="15"/>
      <c r="D80" s="4"/>
      <c r="E80" s="4"/>
      <c r="F80" s="15"/>
      <c r="G80" s="15"/>
      <c r="H80" s="15"/>
      <c r="I80" s="15"/>
      <c r="J80" s="15"/>
      <c r="K80" s="15"/>
      <c r="L80" s="15"/>
    </row>
    <row r="81" spans="1:13" ht="22.5" customHeight="1" x14ac:dyDescent="0.2">
      <c r="A81" s="248" t="s">
        <v>78</v>
      </c>
      <c r="B81" s="245"/>
      <c r="D81" s="108">
        <v>0</v>
      </c>
      <c r="E81" s="251" t="s">
        <v>140</v>
      </c>
      <c r="F81" s="245"/>
      <c r="G81" s="245"/>
      <c r="H81" s="245"/>
      <c r="I81" s="245"/>
      <c r="J81" s="245"/>
      <c r="K81" s="245"/>
      <c r="L81" s="245"/>
    </row>
    <row r="82" spans="1:13" ht="22.5" customHeight="1" x14ac:dyDescent="0.2">
      <c r="A82" s="248" t="s">
        <v>79</v>
      </c>
      <c r="B82" s="245"/>
      <c r="D82" s="108">
        <v>0</v>
      </c>
      <c r="E82" s="251" t="s">
        <v>115</v>
      </c>
      <c r="F82" s="245"/>
      <c r="G82" s="245"/>
      <c r="H82" s="245"/>
      <c r="I82" s="245"/>
      <c r="J82" s="245"/>
      <c r="K82" s="245"/>
      <c r="L82" s="245"/>
    </row>
    <row r="83" spans="1:13" ht="22.5" customHeight="1" x14ac:dyDescent="0.2">
      <c r="A83" s="248" t="s">
        <v>80</v>
      </c>
      <c r="B83" s="245"/>
      <c r="D83" s="133">
        <f>SUM(D85:D90)</f>
        <v>0</v>
      </c>
      <c r="E83" s="26"/>
    </row>
    <row r="84" spans="1:13" ht="22.5" customHeight="1" x14ac:dyDescent="0.2">
      <c r="A84" s="122"/>
      <c r="B84" s="123" t="s">
        <v>81</v>
      </c>
      <c r="D84" s="26"/>
      <c r="E84" s="26"/>
    </row>
    <row r="85" spans="1:13" ht="22.5" customHeight="1" x14ac:dyDescent="0.2">
      <c r="A85" s="12"/>
      <c r="B85" s="132"/>
      <c r="C85" s="20"/>
      <c r="D85" s="108"/>
      <c r="E85" s="250" t="s">
        <v>116</v>
      </c>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c r="A90" s="12"/>
      <c r="B90" s="132"/>
      <c r="C90" s="17"/>
      <c r="D90" s="108"/>
      <c r="E90" s="245"/>
      <c r="F90" s="245"/>
      <c r="G90" s="245"/>
      <c r="H90" s="245"/>
      <c r="I90" s="245"/>
      <c r="J90" s="245"/>
      <c r="K90" s="245"/>
      <c r="L90" s="245"/>
    </row>
    <row r="91" spans="1:13" ht="22.5" customHeight="1" x14ac:dyDescent="0.2"/>
    <row r="92" spans="1:13" ht="22.5" customHeight="1" x14ac:dyDescent="0.2">
      <c r="A92" s="244" t="s">
        <v>82</v>
      </c>
      <c r="B92" s="245"/>
      <c r="C92" s="245"/>
      <c r="D92" s="57">
        <f>SUM(D81:D82)-D83</f>
        <v>0</v>
      </c>
      <c r="E92" s="256" t="s">
        <v>117</v>
      </c>
      <c r="F92" s="245"/>
      <c r="G92" s="245"/>
      <c r="H92" s="245"/>
      <c r="I92" s="245"/>
      <c r="J92" s="245"/>
      <c r="K92" s="245"/>
      <c r="L92" s="245"/>
    </row>
    <row r="93" spans="1:13" ht="22.5" customHeight="1" x14ac:dyDescent="0.2">
      <c r="A93" s="244"/>
      <c r="B93" s="245"/>
      <c r="C93" s="245"/>
      <c r="D93" s="27"/>
    </row>
    <row r="94" spans="1:13" ht="33" customHeight="1" x14ac:dyDescent="0.2">
      <c r="A94" s="267" t="s">
        <v>83</v>
      </c>
      <c r="B94" s="245"/>
      <c r="C94" s="245"/>
      <c r="D94" s="226">
        <f>D79-D92</f>
        <v>0</v>
      </c>
      <c r="E94" s="270" t="s">
        <v>118</v>
      </c>
      <c r="F94" s="245"/>
      <c r="G94" s="245"/>
      <c r="H94" s="245"/>
      <c r="I94" s="245"/>
      <c r="J94" s="245"/>
      <c r="K94" s="245"/>
      <c r="L94" s="245"/>
    </row>
    <row r="95" spans="1:13" ht="17.45" customHeight="1" x14ac:dyDescent="0.25">
      <c r="A95" s="259"/>
      <c r="B95" s="245"/>
      <c r="C95" s="245"/>
      <c r="D95" s="245"/>
      <c r="E95" s="245"/>
      <c r="F95" s="245"/>
    </row>
    <row r="96" spans="1:13" ht="61.5" customHeight="1" x14ac:dyDescent="0.2">
      <c r="A96" s="22"/>
      <c r="B96" s="137" t="s">
        <v>119</v>
      </c>
      <c r="C96" s="136"/>
      <c r="D96" s="136"/>
      <c r="E96" s="233" t="str">
        <f>D2</f>
        <v>August 2026</v>
      </c>
      <c r="G96" s="136"/>
      <c r="H96" s="136"/>
      <c r="I96" s="136"/>
      <c r="J96" s="249"/>
      <c r="K96" s="245"/>
      <c r="L96" s="245"/>
      <c r="M96" s="162"/>
    </row>
    <row r="97" spans="1:12" ht="33.75" customHeight="1" x14ac:dyDescent="0.2">
      <c r="A97" s="173" t="s">
        <v>73</v>
      </c>
      <c r="C97" s="252">
        <f>D76</f>
        <v>0</v>
      </c>
      <c r="D97" s="245"/>
      <c r="E97" s="136"/>
      <c r="F97" s="136"/>
      <c r="G97" s="136"/>
      <c r="H97" s="136"/>
      <c r="I97" s="136"/>
      <c r="J97" s="136"/>
      <c r="K97" s="136"/>
      <c r="L97" s="136"/>
    </row>
    <row r="98" spans="1:12" ht="27" customHeight="1" x14ac:dyDescent="0.2">
      <c r="A98" s="138" t="s">
        <v>120</v>
      </c>
      <c r="B98" s="142"/>
      <c r="C98" s="139"/>
      <c r="D98" s="139"/>
      <c r="E98" s="262">
        <f>D77</f>
        <v>0</v>
      </c>
      <c r="F98" s="245"/>
      <c r="G98" s="140" t="s">
        <v>121</v>
      </c>
      <c r="H98" s="141"/>
      <c r="I98" s="141"/>
      <c r="J98" s="141"/>
      <c r="K98" s="263">
        <f>D78</f>
        <v>0</v>
      </c>
      <c r="L98" s="245"/>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253">
        <f>D79</f>
        <v>0</v>
      </c>
      <c r="E131" s="254"/>
      <c r="F131" s="254"/>
      <c r="G131" s="152" t="s">
        <v>123</v>
      </c>
      <c r="H131" s="152"/>
      <c r="I131" s="152"/>
      <c r="J131" s="152"/>
      <c r="K131" s="255">
        <f>D83</f>
        <v>0</v>
      </c>
      <c r="L131" s="254"/>
    </row>
    <row r="132" spans="1:12" s="143" customFormat="1" ht="24" customHeight="1" x14ac:dyDescent="0.2">
      <c r="A132" s="144" t="s">
        <v>124</v>
      </c>
      <c r="B132" s="145"/>
      <c r="C132" s="146"/>
      <c r="D132" s="253">
        <f>D92</f>
        <v>0</v>
      </c>
      <c r="E132" s="254"/>
      <c r="F132" s="254"/>
      <c r="G132" s="152" t="s">
        <v>125</v>
      </c>
      <c r="H132" s="152"/>
      <c r="I132" s="152"/>
      <c r="J132" s="152"/>
      <c r="K132" s="255">
        <f>D82</f>
        <v>0</v>
      </c>
      <c r="L132" s="254"/>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246"/>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2"/>
      <c r="B143" s="22"/>
      <c r="C143" s="22"/>
      <c r="D143" s="22"/>
      <c r="E143" s="22"/>
      <c r="F143" s="22"/>
      <c r="G143" s="22"/>
      <c r="H143" s="22"/>
      <c r="I143" s="22"/>
      <c r="J143" s="22"/>
      <c r="K143" s="22"/>
      <c r="L143" s="22"/>
    </row>
  </sheetData>
  <sheetProtection algorithmName="SHA-512" hashValue="Bj9kAcKMZfGjexJKy0i2sd66ABHyHUtJsDrxChIc3UBrDaugnvPNBL0tpMUfIpMeXPiWAcmshakDWu5/5aEwiQ==" saltValue="RC7DqcPF2UB0ise9PVcVTw==" spinCount="100000" sheet="1" objects="1" scenarios="1" selectLockedCells="1"/>
  <mergeCells count="4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79:C79"/>
    <mergeCell ref="A135:L142"/>
    <mergeCell ref="A81:B81"/>
    <mergeCell ref="A82:B82"/>
    <mergeCell ref="J96:L96"/>
    <mergeCell ref="E85:L90"/>
    <mergeCell ref="A83:B83"/>
    <mergeCell ref="E81:L81"/>
    <mergeCell ref="C97:D97"/>
    <mergeCell ref="D132:F132"/>
    <mergeCell ref="K132:L132"/>
    <mergeCell ref="E92:L92"/>
  </mergeCells>
  <conditionalFormatting sqref="B85:B90">
    <cfRule type="cellIs" dxfId="61" priority="6" stopIfTrue="1" operator="equal">
      <formula>0</formula>
    </cfRule>
  </conditionalFormatting>
  <conditionalFormatting sqref="D4:D44 D51:D69">
    <cfRule type="cellIs" dxfId="60" priority="10" stopIfTrue="1" operator="equal">
      <formula>0</formula>
    </cfRule>
  </conditionalFormatting>
  <conditionalFormatting sqref="D76:D79">
    <cfRule type="cellIs" dxfId="59" priority="8" stopIfTrue="1" operator="equal">
      <formula>0</formula>
    </cfRule>
  </conditionalFormatting>
  <conditionalFormatting sqref="D81:D83">
    <cfRule type="cellIs" dxfId="58" priority="4" stopIfTrue="1" operator="equal">
      <formula>0</formula>
    </cfRule>
  </conditionalFormatting>
  <conditionalFormatting sqref="D85:D90">
    <cfRule type="cellIs" dxfId="57" priority="5" stopIfTrue="1" operator="equal">
      <formula>0</formula>
    </cfRule>
  </conditionalFormatting>
  <conditionalFormatting sqref="D92">
    <cfRule type="cellIs" dxfId="56" priority="1" operator="notEqual">
      <formula>$D$79</formula>
    </cfRule>
  </conditionalFormatting>
  <conditionalFormatting sqref="D92:D94">
    <cfRule type="cellIs" dxfId="55" priority="7" stopIfTrue="1" operator="equal">
      <formula>0</formula>
    </cfRule>
  </conditionalFormatting>
  <conditionalFormatting sqref="D94">
    <cfRule type="cellIs" dxfId="54" priority="2" operator="greaterThan">
      <formula>0</formula>
    </cfRule>
    <cfRule type="cellIs" dxfId="53" priority="3" operator="lessThan">
      <formula>0</formula>
    </cfRule>
  </conditionalFormatting>
  <conditionalFormatting sqref="E77:E78">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43"/>
  <sheetViews>
    <sheetView showWhiteSpace="0" topLeftCell="A25" zoomScaleNormal="100" zoomScaleSheetLayoutView="70" workbookViewId="0">
      <selection activeCell="E39" sqref="E39"/>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141</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si="1"/>
        <v>0</v>
      </c>
      <c r="E7" s="80"/>
      <c r="F7" s="81"/>
      <c r="G7" s="81"/>
      <c r="H7" s="82"/>
      <c r="I7" s="83"/>
      <c r="J7" s="82"/>
      <c r="K7" s="82"/>
      <c r="L7" s="174"/>
    </row>
    <row r="8" spans="1:24" ht="28.15" customHeight="1" x14ac:dyDescent="0.2">
      <c r="A8" s="84"/>
      <c r="B8" s="85"/>
      <c r="C8" s="85"/>
      <c r="D8" s="86">
        <f t="shared" ref="D8:D12" si="2">SUM(E8:K8)</f>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275" t="s">
        <v>42</v>
      </c>
      <c r="B45" s="276"/>
      <c r="C45" s="277"/>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257" t="s">
        <v>107</v>
      </c>
      <c r="B46" s="245"/>
      <c r="C46" s="258"/>
      <c r="D46" s="30">
        <f>Aug!D47</f>
        <v>0</v>
      </c>
      <c r="E46" s="30">
        <f>Aug!E47</f>
        <v>0</v>
      </c>
      <c r="F46" s="30">
        <f>Aug!F47</f>
        <v>0</v>
      </c>
      <c r="G46" s="30">
        <f>Aug!G47</f>
        <v>0</v>
      </c>
      <c r="H46" s="30">
        <f>Aug!H47</f>
        <v>0</v>
      </c>
      <c r="I46" s="30">
        <f>Aug!I47</f>
        <v>0</v>
      </c>
      <c r="J46" s="30">
        <f>Aug!J47</f>
        <v>0</v>
      </c>
      <c r="K46" s="30">
        <f>Aug!K47</f>
        <v>0</v>
      </c>
      <c r="L46" s="175"/>
    </row>
    <row r="47" spans="1:12" ht="18.75" customHeight="1" thickBot="1" x14ac:dyDescent="0.25">
      <c r="A47" s="281" t="s">
        <v>44</v>
      </c>
      <c r="B47" s="269"/>
      <c r="C47" s="28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284" t="s">
        <v>109</v>
      </c>
      <c r="B49" s="265"/>
      <c r="C49" s="265"/>
      <c r="D49" s="264" t="s">
        <v>141</v>
      </c>
      <c r="E49" s="265"/>
      <c r="F49" s="265"/>
      <c r="G49" s="265"/>
      <c r="H49" s="265"/>
      <c r="I49" s="64"/>
      <c r="J49" s="65"/>
      <c r="K49" s="285"/>
      <c r="L49" s="286"/>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275" t="s">
        <v>42</v>
      </c>
      <c r="B70" s="276"/>
      <c r="C70" s="277"/>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261" t="s">
        <v>111</v>
      </c>
      <c r="B71" s="245"/>
      <c r="C71" s="258"/>
      <c r="D71" s="30">
        <f>Aug!D71</f>
        <v>0</v>
      </c>
      <c r="E71" s="30">
        <f>Aug!E71</f>
        <v>0</v>
      </c>
      <c r="F71" s="30">
        <f>Aug!F71</f>
        <v>0</v>
      </c>
      <c r="G71" s="30">
        <f>Aug!G71</f>
        <v>0</v>
      </c>
      <c r="H71" s="30">
        <f>Aug!H71</f>
        <v>0</v>
      </c>
      <c r="I71" s="30">
        <f>Aug!I71</f>
        <v>0</v>
      </c>
      <c r="J71" s="30">
        <f>Aug!J71</f>
        <v>0</v>
      </c>
      <c r="K71" s="30">
        <f>Aug!K71</f>
        <v>0</v>
      </c>
      <c r="L71" s="59"/>
    </row>
    <row r="72" spans="1:66" ht="18.75" customHeight="1" thickBot="1" x14ac:dyDescent="0.25">
      <c r="A72" s="281" t="s">
        <v>44</v>
      </c>
      <c r="B72" s="269"/>
      <c r="C72" s="28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83" t="s">
        <v>70</v>
      </c>
      <c r="B74" s="280"/>
      <c r="C74" s="280"/>
      <c r="D74" s="280"/>
      <c r="E74" s="235" t="s">
        <v>141</v>
      </c>
      <c r="F74" s="66"/>
      <c r="G74" s="66"/>
      <c r="I74" s="66"/>
      <c r="J74" s="66"/>
      <c r="K74" s="279"/>
      <c r="L74" s="28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6" t="s">
        <v>72</v>
      </c>
      <c r="B75" s="245"/>
      <c r="C75" s="245"/>
      <c r="D75" s="245"/>
      <c r="E75" s="245"/>
      <c r="F75" s="245"/>
      <c r="G75" s="245"/>
      <c r="H75" s="245"/>
      <c r="I75" s="245"/>
      <c r="J75" s="245"/>
      <c r="K75" s="245"/>
      <c r="L75" s="245"/>
    </row>
    <row r="76" spans="1:66" ht="22.5" customHeight="1" x14ac:dyDescent="0.2">
      <c r="A76" s="248" t="s">
        <v>73</v>
      </c>
      <c r="B76" s="245"/>
      <c r="C76" s="20"/>
      <c r="D76" s="240">
        <f>Aug!D79</f>
        <v>0</v>
      </c>
      <c r="E76" s="251" t="s">
        <v>128</v>
      </c>
      <c r="F76" s="245"/>
      <c r="G76" s="245"/>
      <c r="H76" s="245"/>
      <c r="I76" s="245"/>
      <c r="J76" s="245"/>
      <c r="K76" s="245"/>
      <c r="L76" s="245"/>
    </row>
    <row r="77" spans="1:66" ht="22.5" customHeight="1" x14ac:dyDescent="0.2">
      <c r="A77" s="248" t="s">
        <v>74</v>
      </c>
      <c r="B77" s="245"/>
      <c r="C77" s="20"/>
      <c r="D77" s="13">
        <f>D45</f>
        <v>0</v>
      </c>
      <c r="E77" s="24"/>
      <c r="F77" s="25"/>
      <c r="G77" s="25"/>
      <c r="H77" s="25"/>
      <c r="I77" s="25"/>
      <c r="J77" s="25"/>
      <c r="K77" s="25"/>
      <c r="L77" s="25"/>
    </row>
    <row r="78" spans="1:66" ht="22.5" customHeight="1" x14ac:dyDescent="0.2">
      <c r="A78" s="248" t="s">
        <v>75</v>
      </c>
      <c r="B78" s="245"/>
      <c r="C78" s="20"/>
      <c r="D78" s="13">
        <f>D70</f>
        <v>0</v>
      </c>
      <c r="E78" s="24"/>
      <c r="F78" s="25"/>
      <c r="G78" s="25"/>
      <c r="H78" s="25"/>
      <c r="I78" s="25"/>
      <c r="J78" s="25"/>
      <c r="K78" s="25"/>
      <c r="L78" s="25"/>
    </row>
    <row r="79" spans="1:66" ht="22.5" customHeight="1" x14ac:dyDescent="0.2">
      <c r="A79" s="244" t="s">
        <v>76</v>
      </c>
      <c r="B79" s="245"/>
      <c r="C79" s="245"/>
      <c r="D79" s="57">
        <f>SUM(D76:D77)-D78</f>
        <v>0</v>
      </c>
      <c r="E79" s="260"/>
      <c r="F79" s="245"/>
      <c r="G79" s="245"/>
      <c r="H79" s="245"/>
      <c r="I79" s="245"/>
      <c r="J79" s="245"/>
      <c r="K79" s="245"/>
      <c r="L79" s="245"/>
    </row>
    <row r="80" spans="1:66" ht="37.5" customHeight="1" x14ac:dyDescent="0.25">
      <c r="A80" s="266" t="s">
        <v>77</v>
      </c>
      <c r="B80" s="245"/>
      <c r="C80" s="15"/>
      <c r="D80" s="4"/>
      <c r="E80" s="4"/>
      <c r="F80" s="15"/>
      <c r="G80" s="15"/>
      <c r="H80" s="15"/>
      <c r="I80" s="15"/>
      <c r="J80" s="15"/>
      <c r="K80" s="15"/>
      <c r="L80" s="15"/>
    </row>
    <row r="81" spans="1:13" ht="22.5" customHeight="1" x14ac:dyDescent="0.2">
      <c r="A81" s="248" t="s">
        <v>78</v>
      </c>
      <c r="B81" s="245"/>
      <c r="D81" s="108">
        <v>0</v>
      </c>
      <c r="E81" s="251" t="s">
        <v>142</v>
      </c>
      <c r="F81" s="245"/>
      <c r="G81" s="245"/>
      <c r="H81" s="245"/>
      <c r="I81" s="245"/>
      <c r="J81" s="245"/>
      <c r="K81" s="245"/>
      <c r="L81" s="245"/>
    </row>
    <row r="82" spans="1:13" ht="22.5" customHeight="1" x14ac:dyDescent="0.2">
      <c r="A82" s="248" t="s">
        <v>79</v>
      </c>
      <c r="B82" s="245"/>
      <c r="D82" s="108">
        <v>0</v>
      </c>
      <c r="E82" s="251" t="s">
        <v>115</v>
      </c>
      <c r="F82" s="245"/>
      <c r="G82" s="245"/>
      <c r="H82" s="245"/>
      <c r="I82" s="245"/>
      <c r="J82" s="245"/>
      <c r="K82" s="245"/>
      <c r="L82" s="245"/>
    </row>
    <row r="83" spans="1:13" ht="22.5" customHeight="1" x14ac:dyDescent="0.2">
      <c r="A83" s="248" t="s">
        <v>80</v>
      </c>
      <c r="B83" s="245"/>
      <c r="D83" s="133">
        <f>SUM(D85:D90)</f>
        <v>0</v>
      </c>
      <c r="E83" s="26"/>
    </row>
    <row r="84" spans="1:13" ht="22.5" customHeight="1" x14ac:dyDescent="0.2">
      <c r="A84" s="122"/>
      <c r="B84" s="123" t="s">
        <v>81</v>
      </c>
      <c r="D84" s="26"/>
      <c r="E84" s="26"/>
    </row>
    <row r="85" spans="1:13" ht="22.5" customHeight="1" x14ac:dyDescent="0.2">
      <c r="A85" s="12"/>
      <c r="B85" s="132"/>
      <c r="C85" s="20"/>
      <c r="D85" s="108"/>
      <c r="E85" s="250" t="s">
        <v>116</v>
      </c>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c r="A90" s="12"/>
      <c r="B90" s="132"/>
      <c r="C90" s="17"/>
      <c r="D90" s="108"/>
      <c r="E90" s="245"/>
      <c r="F90" s="245"/>
      <c r="G90" s="245"/>
      <c r="H90" s="245"/>
      <c r="I90" s="245"/>
      <c r="J90" s="245"/>
      <c r="K90" s="245"/>
      <c r="L90" s="245"/>
    </row>
    <row r="91" spans="1:13" ht="22.5" customHeight="1" x14ac:dyDescent="0.2"/>
    <row r="92" spans="1:13" ht="22.5" customHeight="1" x14ac:dyDescent="0.2">
      <c r="A92" s="244" t="s">
        <v>82</v>
      </c>
      <c r="B92" s="245"/>
      <c r="C92" s="245"/>
      <c r="D92" s="57">
        <f>SUM(D81:D82)-D83</f>
        <v>0</v>
      </c>
      <c r="E92" s="256" t="s">
        <v>117</v>
      </c>
      <c r="F92" s="245"/>
      <c r="G92" s="245"/>
      <c r="H92" s="245"/>
      <c r="I92" s="245"/>
      <c r="J92" s="245"/>
      <c r="K92" s="245"/>
      <c r="L92" s="245"/>
    </row>
    <row r="93" spans="1:13" ht="22.5" customHeight="1" x14ac:dyDescent="0.2">
      <c r="A93" s="244"/>
      <c r="B93" s="245"/>
      <c r="C93" s="245"/>
      <c r="D93" s="27"/>
    </row>
    <row r="94" spans="1:13" ht="33" customHeight="1" x14ac:dyDescent="0.2">
      <c r="A94" s="267" t="s">
        <v>83</v>
      </c>
      <c r="B94" s="245"/>
      <c r="C94" s="245"/>
      <c r="D94" s="226">
        <f>D79-D92</f>
        <v>0</v>
      </c>
      <c r="E94" s="270" t="s">
        <v>118</v>
      </c>
      <c r="F94" s="245"/>
      <c r="G94" s="245"/>
      <c r="H94" s="245"/>
      <c r="I94" s="245"/>
      <c r="J94" s="245"/>
      <c r="K94" s="245"/>
      <c r="L94" s="245"/>
    </row>
    <row r="95" spans="1:13" ht="17.45" customHeight="1" x14ac:dyDescent="0.25">
      <c r="A95" s="259"/>
      <c r="B95" s="245"/>
      <c r="C95" s="245"/>
      <c r="D95" s="245"/>
      <c r="E95" s="245"/>
      <c r="F95" s="245"/>
    </row>
    <row r="96" spans="1:13" ht="61.5" customHeight="1" x14ac:dyDescent="0.2">
      <c r="A96" s="22"/>
      <c r="B96" s="137" t="s">
        <v>119</v>
      </c>
      <c r="C96" s="136"/>
      <c r="D96" s="136"/>
      <c r="E96" s="233" t="str">
        <f>D2</f>
        <v>September 2026</v>
      </c>
      <c r="G96" s="136"/>
      <c r="H96" s="136"/>
      <c r="I96" s="136"/>
      <c r="J96" s="249"/>
      <c r="K96" s="245"/>
      <c r="L96" s="245"/>
      <c r="M96" s="162"/>
    </row>
    <row r="97" spans="1:12" ht="33.75" customHeight="1" x14ac:dyDescent="0.2">
      <c r="A97" s="173" t="s">
        <v>73</v>
      </c>
      <c r="C97" s="252">
        <f>D76</f>
        <v>0</v>
      </c>
      <c r="D97" s="245"/>
      <c r="E97" s="136"/>
      <c r="F97" s="136"/>
      <c r="G97" s="136"/>
      <c r="H97" s="136"/>
      <c r="I97" s="136"/>
      <c r="J97" s="136"/>
      <c r="K97" s="136"/>
      <c r="L97" s="136"/>
    </row>
    <row r="98" spans="1:12" ht="27" customHeight="1" x14ac:dyDescent="0.2">
      <c r="A98" s="138" t="s">
        <v>120</v>
      </c>
      <c r="B98" s="142"/>
      <c r="C98" s="139"/>
      <c r="D98" s="139"/>
      <c r="E98" s="262">
        <f>D77</f>
        <v>0</v>
      </c>
      <c r="F98" s="245"/>
      <c r="G98" s="140" t="s">
        <v>121</v>
      </c>
      <c r="H98" s="141"/>
      <c r="I98" s="141"/>
      <c r="J98" s="141"/>
      <c r="K98" s="263">
        <f>D78</f>
        <v>0</v>
      </c>
      <c r="L98" s="245"/>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253">
        <f>D79</f>
        <v>0</v>
      </c>
      <c r="E131" s="254"/>
      <c r="F131" s="254"/>
      <c r="G131" s="152" t="s">
        <v>123</v>
      </c>
      <c r="H131" s="152"/>
      <c r="I131" s="152"/>
      <c r="J131" s="152"/>
      <c r="K131" s="255">
        <f>D83</f>
        <v>0</v>
      </c>
      <c r="L131" s="254"/>
    </row>
    <row r="132" spans="1:12" s="143" customFormat="1" ht="24" customHeight="1" x14ac:dyDescent="0.2">
      <c r="A132" s="144" t="s">
        <v>124</v>
      </c>
      <c r="B132" s="145"/>
      <c r="C132" s="146"/>
      <c r="D132" s="253">
        <f>D92</f>
        <v>0</v>
      </c>
      <c r="E132" s="254"/>
      <c r="F132" s="254"/>
      <c r="G132" s="152" t="s">
        <v>125</v>
      </c>
      <c r="H132" s="152"/>
      <c r="I132" s="152"/>
      <c r="J132" s="152"/>
      <c r="K132" s="255">
        <f>D82</f>
        <v>0</v>
      </c>
      <c r="L132" s="254"/>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246"/>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2"/>
      <c r="B143" s="22"/>
      <c r="C143" s="22"/>
      <c r="D143" s="22"/>
      <c r="E143" s="22"/>
      <c r="F143" s="22"/>
      <c r="G143" s="22"/>
      <c r="H143" s="22"/>
      <c r="I143" s="22"/>
      <c r="J143" s="22"/>
      <c r="K143" s="22"/>
      <c r="L143" s="22"/>
    </row>
  </sheetData>
  <sheetProtection algorithmName="SHA-512" hashValue="JedikTlmetsK7aCuZjVAiXMZx0mfLjCAyOmBegTz6cpZErbLo6r6hCKaVUu14pWdgLmYU/alkBI86cfIl0ZMlA==" saltValue="vMIh9UstgGxR2FSlQ9btiw==" spinCount="100000" sheet="1" selectLockedCells="1"/>
  <mergeCells count="4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79:C79"/>
    <mergeCell ref="A135:L142"/>
    <mergeCell ref="A81:B81"/>
    <mergeCell ref="A82:B82"/>
    <mergeCell ref="J96:L96"/>
    <mergeCell ref="E85:L90"/>
    <mergeCell ref="A83:B83"/>
    <mergeCell ref="E81:L81"/>
    <mergeCell ref="C97:D97"/>
    <mergeCell ref="D132:F132"/>
    <mergeCell ref="K132:L132"/>
    <mergeCell ref="E92:L92"/>
  </mergeCells>
  <conditionalFormatting sqref="B85:B90">
    <cfRule type="cellIs" dxfId="51" priority="6" stopIfTrue="1" operator="equal">
      <formula>0</formula>
    </cfRule>
  </conditionalFormatting>
  <conditionalFormatting sqref="D4:D44 D51:D69">
    <cfRule type="cellIs" dxfId="50" priority="10" stopIfTrue="1" operator="equal">
      <formula>0</formula>
    </cfRule>
  </conditionalFormatting>
  <conditionalFormatting sqref="D76:D79">
    <cfRule type="cellIs" dxfId="49" priority="8" stopIfTrue="1" operator="equal">
      <formula>0</formula>
    </cfRule>
  </conditionalFormatting>
  <conditionalFormatting sqref="D81:D83">
    <cfRule type="cellIs" dxfId="48" priority="4" stopIfTrue="1" operator="equal">
      <formula>0</formula>
    </cfRule>
  </conditionalFormatting>
  <conditionalFormatting sqref="D85:D90">
    <cfRule type="cellIs" dxfId="47" priority="5" stopIfTrue="1" operator="equal">
      <formula>0</formula>
    </cfRule>
  </conditionalFormatting>
  <conditionalFormatting sqref="D92">
    <cfRule type="cellIs" dxfId="46" priority="1" operator="notEqual">
      <formula>$D$79</formula>
    </cfRule>
  </conditionalFormatting>
  <conditionalFormatting sqref="D92:D94">
    <cfRule type="cellIs" dxfId="45" priority="7" stopIfTrue="1" operator="equal">
      <formula>0</formula>
    </cfRule>
  </conditionalFormatting>
  <conditionalFormatting sqref="D94">
    <cfRule type="cellIs" dxfId="44" priority="2" operator="greaterThan">
      <formula>0</formula>
    </cfRule>
    <cfRule type="cellIs" dxfId="43" priority="3" operator="lessThan">
      <formula>0</formula>
    </cfRule>
  </conditionalFormatting>
  <conditionalFormatting sqref="E77:E78">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43"/>
  <sheetViews>
    <sheetView showWhiteSpace="0" topLeftCell="A30" zoomScaleNormal="100" zoomScaleSheetLayoutView="70" workbookViewId="0">
      <selection activeCell="E40" sqref="E40"/>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143</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si="1"/>
        <v>0</v>
      </c>
      <c r="E6" s="80"/>
      <c r="F6" s="81"/>
      <c r="G6" s="81"/>
      <c r="H6" s="82"/>
      <c r="I6" s="83"/>
      <c r="J6" s="82"/>
      <c r="K6" s="82"/>
      <c r="L6" s="174"/>
    </row>
    <row r="7" spans="1:24" ht="28.15" customHeight="1" x14ac:dyDescent="0.2">
      <c r="A7" s="84"/>
      <c r="B7" s="85"/>
      <c r="C7" s="85"/>
      <c r="D7" s="86">
        <f t="shared" ref="D7:D11" si="2">SUM(E7:K7)</f>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275" t="s">
        <v>42</v>
      </c>
      <c r="B45" s="276"/>
      <c r="C45" s="277"/>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257" t="s">
        <v>107</v>
      </c>
      <c r="B46" s="245"/>
      <c r="C46" s="258"/>
      <c r="D46" s="30">
        <f>Sep!D47</f>
        <v>0</v>
      </c>
      <c r="E46" s="30">
        <f>Sep!E47</f>
        <v>0</v>
      </c>
      <c r="F46" s="30">
        <f>Sep!F47</f>
        <v>0</v>
      </c>
      <c r="G46" s="30">
        <f>Sep!G47</f>
        <v>0</v>
      </c>
      <c r="H46" s="30">
        <f>Sep!H47</f>
        <v>0</v>
      </c>
      <c r="I46" s="30">
        <f>Sep!I47</f>
        <v>0</v>
      </c>
      <c r="J46" s="30">
        <f>Sep!J47</f>
        <v>0</v>
      </c>
      <c r="K46" s="30">
        <f>Sep!K47</f>
        <v>0</v>
      </c>
      <c r="L46" s="175"/>
    </row>
    <row r="47" spans="1:12" ht="18.75" customHeight="1" thickBot="1" x14ac:dyDescent="0.25">
      <c r="A47" s="281" t="s">
        <v>44</v>
      </c>
      <c r="B47" s="269"/>
      <c r="C47" s="28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284" t="s">
        <v>109</v>
      </c>
      <c r="B49" s="265"/>
      <c r="C49" s="265"/>
      <c r="D49" s="264" t="s">
        <v>143</v>
      </c>
      <c r="E49" s="265"/>
      <c r="F49" s="265"/>
      <c r="G49" s="265"/>
      <c r="H49" s="265"/>
      <c r="I49" s="64"/>
      <c r="J49" s="65"/>
      <c r="K49" s="285"/>
      <c r="L49" s="286"/>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275" t="s">
        <v>42</v>
      </c>
      <c r="B70" s="276"/>
      <c r="C70" s="277"/>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261" t="s">
        <v>111</v>
      </c>
      <c r="B71" s="245"/>
      <c r="C71" s="258"/>
      <c r="D71" s="30">
        <f>Sep!D72</f>
        <v>0</v>
      </c>
      <c r="E71" s="30">
        <f>Sep!E72</f>
        <v>0</v>
      </c>
      <c r="F71" s="30">
        <f>Sep!F72</f>
        <v>0</v>
      </c>
      <c r="G71" s="30">
        <f>Sep!G72</f>
        <v>0</v>
      </c>
      <c r="H71" s="30">
        <f>Sep!H72</f>
        <v>0</v>
      </c>
      <c r="I71" s="30">
        <f>Sep!I72</f>
        <v>0</v>
      </c>
      <c r="J71" s="30">
        <f>Sep!J72</f>
        <v>0</v>
      </c>
      <c r="K71" s="30">
        <f>Sep!K72</f>
        <v>0</v>
      </c>
      <c r="L71" s="59"/>
    </row>
    <row r="72" spans="1:66" ht="18.75" customHeight="1" thickBot="1" x14ac:dyDescent="0.25">
      <c r="A72" s="281" t="s">
        <v>44</v>
      </c>
      <c r="B72" s="269"/>
      <c r="C72" s="28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83" t="s">
        <v>70</v>
      </c>
      <c r="B74" s="280"/>
      <c r="C74" s="280"/>
      <c r="D74" s="280"/>
      <c r="E74" s="235" t="s">
        <v>143</v>
      </c>
      <c r="F74" s="66"/>
      <c r="G74" s="66"/>
      <c r="I74" s="66"/>
      <c r="J74" s="66"/>
      <c r="K74" s="279"/>
      <c r="L74" s="28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6" t="s">
        <v>72</v>
      </c>
      <c r="B75" s="245"/>
      <c r="C75" s="245"/>
      <c r="D75" s="245"/>
      <c r="E75" s="245"/>
      <c r="F75" s="245"/>
      <c r="G75" s="245"/>
      <c r="H75" s="245"/>
      <c r="I75" s="245"/>
      <c r="J75" s="245"/>
      <c r="K75" s="245"/>
      <c r="L75" s="245"/>
    </row>
    <row r="76" spans="1:66" ht="22.5" customHeight="1" x14ac:dyDescent="0.2">
      <c r="A76" s="248" t="s">
        <v>73</v>
      </c>
      <c r="B76" s="245"/>
      <c r="C76" s="20"/>
      <c r="D76" s="240">
        <f>Sep!D79</f>
        <v>0</v>
      </c>
      <c r="E76" s="251" t="s">
        <v>128</v>
      </c>
      <c r="F76" s="245"/>
      <c r="G76" s="245"/>
      <c r="H76" s="245"/>
      <c r="I76" s="245"/>
      <c r="J76" s="245"/>
      <c r="K76" s="245"/>
      <c r="L76" s="245"/>
    </row>
    <row r="77" spans="1:66" ht="22.5" customHeight="1" x14ac:dyDescent="0.2">
      <c r="A77" s="248" t="s">
        <v>74</v>
      </c>
      <c r="B77" s="245"/>
      <c r="C77" s="20"/>
      <c r="D77" s="13">
        <f>D45</f>
        <v>0</v>
      </c>
      <c r="E77" s="24"/>
      <c r="F77" s="25"/>
      <c r="G77" s="25"/>
      <c r="H77" s="25"/>
      <c r="I77" s="25"/>
      <c r="J77" s="25"/>
      <c r="K77" s="25"/>
      <c r="L77" s="25"/>
    </row>
    <row r="78" spans="1:66" ht="22.5" customHeight="1" x14ac:dyDescent="0.2">
      <c r="A78" s="248" t="s">
        <v>75</v>
      </c>
      <c r="B78" s="245"/>
      <c r="C78" s="20"/>
      <c r="D78" s="13">
        <f>D70</f>
        <v>0</v>
      </c>
      <c r="E78" s="24"/>
      <c r="F78" s="25"/>
      <c r="G78" s="25"/>
      <c r="H78" s="25"/>
      <c r="I78" s="25"/>
      <c r="J78" s="25"/>
      <c r="K78" s="25"/>
      <c r="L78" s="25"/>
    </row>
    <row r="79" spans="1:66" ht="22.5" customHeight="1" x14ac:dyDescent="0.2">
      <c r="A79" s="244" t="s">
        <v>76</v>
      </c>
      <c r="B79" s="245"/>
      <c r="C79" s="245"/>
      <c r="D79" s="57">
        <f>SUM(D76:D77)-D78</f>
        <v>0</v>
      </c>
      <c r="E79" s="260"/>
      <c r="F79" s="245"/>
      <c r="G79" s="245"/>
      <c r="H79" s="245"/>
      <c r="I79" s="245"/>
      <c r="J79" s="245"/>
      <c r="K79" s="245"/>
      <c r="L79" s="245"/>
    </row>
    <row r="80" spans="1:66" ht="37.5" customHeight="1" x14ac:dyDescent="0.25">
      <c r="A80" s="266" t="s">
        <v>77</v>
      </c>
      <c r="B80" s="245"/>
      <c r="C80" s="15"/>
      <c r="D80" s="4"/>
      <c r="E80" s="4"/>
      <c r="F80" s="15"/>
      <c r="G80" s="15"/>
      <c r="H80" s="15"/>
      <c r="I80" s="15"/>
      <c r="J80" s="15"/>
      <c r="K80" s="15"/>
      <c r="L80" s="15"/>
    </row>
    <row r="81" spans="1:13" ht="22.5" customHeight="1" x14ac:dyDescent="0.2">
      <c r="A81" s="248" t="s">
        <v>78</v>
      </c>
      <c r="B81" s="245"/>
      <c r="D81" s="108">
        <v>0</v>
      </c>
      <c r="E81" s="251" t="s">
        <v>144</v>
      </c>
      <c r="F81" s="245"/>
      <c r="G81" s="245"/>
      <c r="H81" s="245"/>
      <c r="I81" s="245"/>
      <c r="J81" s="245"/>
      <c r="K81" s="245"/>
      <c r="L81" s="245"/>
    </row>
    <row r="82" spans="1:13" ht="22.5" customHeight="1" x14ac:dyDescent="0.2">
      <c r="A82" s="248" t="s">
        <v>79</v>
      </c>
      <c r="B82" s="245"/>
      <c r="D82" s="108">
        <v>0</v>
      </c>
      <c r="E82" s="251" t="s">
        <v>115</v>
      </c>
      <c r="F82" s="245"/>
      <c r="G82" s="245"/>
      <c r="H82" s="245"/>
      <c r="I82" s="245"/>
      <c r="J82" s="245"/>
      <c r="K82" s="245"/>
      <c r="L82" s="245"/>
    </row>
    <row r="83" spans="1:13" ht="22.5" customHeight="1" x14ac:dyDescent="0.2">
      <c r="A83" s="248" t="s">
        <v>80</v>
      </c>
      <c r="B83" s="245"/>
      <c r="D83" s="133">
        <f>SUM(D85:D90)</f>
        <v>0</v>
      </c>
      <c r="E83" s="26"/>
    </row>
    <row r="84" spans="1:13" ht="22.5" customHeight="1" x14ac:dyDescent="0.2">
      <c r="A84" s="122"/>
      <c r="B84" s="123" t="s">
        <v>81</v>
      </c>
      <c r="D84" s="26"/>
      <c r="E84" s="26"/>
    </row>
    <row r="85" spans="1:13" ht="22.5" customHeight="1" x14ac:dyDescent="0.2">
      <c r="A85" s="12"/>
      <c r="B85" s="132"/>
      <c r="C85" s="20"/>
      <c r="D85" s="108"/>
      <c r="E85" s="250" t="s">
        <v>116</v>
      </c>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c r="A90" s="12"/>
      <c r="B90" s="132"/>
      <c r="C90" s="17"/>
      <c r="D90" s="108"/>
      <c r="E90" s="245"/>
      <c r="F90" s="245"/>
      <c r="G90" s="245"/>
      <c r="H90" s="245"/>
      <c r="I90" s="245"/>
      <c r="J90" s="245"/>
      <c r="K90" s="245"/>
      <c r="L90" s="245"/>
    </row>
    <row r="91" spans="1:13" ht="22.5" customHeight="1" x14ac:dyDescent="0.2"/>
    <row r="92" spans="1:13" ht="22.5" customHeight="1" x14ac:dyDescent="0.2">
      <c r="A92" s="244" t="s">
        <v>82</v>
      </c>
      <c r="B92" s="245"/>
      <c r="C92" s="245"/>
      <c r="D92" s="57">
        <f>SUM(D81:D82)-D83</f>
        <v>0</v>
      </c>
      <c r="E92" s="256" t="s">
        <v>117</v>
      </c>
      <c r="F92" s="245"/>
      <c r="G92" s="245"/>
      <c r="H92" s="245"/>
      <c r="I92" s="245"/>
      <c r="J92" s="245"/>
      <c r="K92" s="245"/>
      <c r="L92" s="245"/>
    </row>
    <row r="93" spans="1:13" ht="22.5" customHeight="1" x14ac:dyDescent="0.2">
      <c r="A93" s="244"/>
      <c r="B93" s="245"/>
      <c r="C93" s="245"/>
      <c r="D93" s="27"/>
    </row>
    <row r="94" spans="1:13" ht="33" customHeight="1" x14ac:dyDescent="0.2">
      <c r="A94" s="267" t="s">
        <v>83</v>
      </c>
      <c r="B94" s="245"/>
      <c r="C94" s="245"/>
      <c r="D94" s="226">
        <f>D79-D92</f>
        <v>0</v>
      </c>
      <c r="E94" s="270" t="s">
        <v>118</v>
      </c>
      <c r="F94" s="245"/>
      <c r="G94" s="245"/>
      <c r="H94" s="245"/>
      <c r="I94" s="245"/>
      <c r="J94" s="245"/>
      <c r="K94" s="245"/>
      <c r="L94" s="245"/>
    </row>
    <row r="95" spans="1:13" ht="17.45" customHeight="1" x14ac:dyDescent="0.25">
      <c r="A95" s="259"/>
      <c r="B95" s="245"/>
      <c r="C95" s="245"/>
      <c r="D95" s="245"/>
      <c r="E95" s="245"/>
      <c r="F95" s="245"/>
    </row>
    <row r="96" spans="1:13" ht="61.5" customHeight="1" x14ac:dyDescent="0.2">
      <c r="A96" s="22"/>
      <c r="B96" s="137" t="s">
        <v>119</v>
      </c>
      <c r="C96" s="136"/>
      <c r="D96" s="136"/>
      <c r="E96" s="233" t="str">
        <f>D2</f>
        <v>October 2026</v>
      </c>
      <c r="G96" s="136"/>
      <c r="H96" s="136"/>
      <c r="I96" s="136"/>
      <c r="J96" s="249"/>
      <c r="K96" s="245"/>
      <c r="L96" s="245"/>
      <c r="M96" s="162"/>
    </row>
    <row r="97" spans="1:12" ht="33.75" customHeight="1" x14ac:dyDescent="0.2">
      <c r="A97" s="173" t="s">
        <v>73</v>
      </c>
      <c r="C97" s="252">
        <f>D76</f>
        <v>0</v>
      </c>
      <c r="D97" s="245"/>
      <c r="E97" s="136"/>
      <c r="F97" s="136"/>
      <c r="G97" s="136"/>
      <c r="H97" s="136"/>
      <c r="I97" s="136"/>
      <c r="J97" s="136"/>
      <c r="K97" s="136"/>
      <c r="L97" s="136"/>
    </row>
    <row r="98" spans="1:12" ht="27" customHeight="1" x14ac:dyDescent="0.2">
      <c r="A98" s="138" t="s">
        <v>120</v>
      </c>
      <c r="B98" s="142"/>
      <c r="C98" s="139"/>
      <c r="D98" s="139"/>
      <c r="E98" s="262">
        <f>D77</f>
        <v>0</v>
      </c>
      <c r="F98" s="245"/>
      <c r="G98" s="140" t="s">
        <v>121</v>
      </c>
      <c r="H98" s="141"/>
      <c r="I98" s="141"/>
      <c r="J98" s="141"/>
      <c r="K98" s="263">
        <f>D78</f>
        <v>0</v>
      </c>
      <c r="L98" s="245"/>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253">
        <f>D79</f>
        <v>0</v>
      </c>
      <c r="E131" s="254"/>
      <c r="F131" s="254"/>
      <c r="G131" s="152" t="s">
        <v>123</v>
      </c>
      <c r="H131" s="152"/>
      <c r="I131" s="152"/>
      <c r="J131" s="152"/>
      <c r="K131" s="255">
        <f>D83</f>
        <v>0</v>
      </c>
      <c r="L131" s="254"/>
    </row>
    <row r="132" spans="1:12" s="143" customFormat="1" ht="24" customHeight="1" x14ac:dyDescent="0.2">
      <c r="A132" s="144" t="s">
        <v>124</v>
      </c>
      <c r="B132" s="145"/>
      <c r="C132" s="146"/>
      <c r="D132" s="253">
        <f>D92</f>
        <v>0</v>
      </c>
      <c r="E132" s="254"/>
      <c r="F132" s="254"/>
      <c r="G132" s="152" t="s">
        <v>125</v>
      </c>
      <c r="H132" s="152"/>
      <c r="I132" s="152"/>
      <c r="J132" s="152"/>
      <c r="K132" s="255">
        <f>D82</f>
        <v>0</v>
      </c>
      <c r="L132" s="254"/>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246"/>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2"/>
      <c r="B143" s="22"/>
      <c r="C143" s="22"/>
      <c r="D143" s="22"/>
      <c r="E143" s="22"/>
      <c r="F143" s="22"/>
      <c r="G143" s="22"/>
      <c r="H143" s="22"/>
      <c r="I143" s="22"/>
      <c r="J143" s="22"/>
      <c r="K143" s="22"/>
      <c r="L143" s="22"/>
    </row>
  </sheetData>
  <sheetProtection algorithmName="SHA-512" hashValue="1/ZV7/ccArPDs6Dij1e1knu7dASM84xCH373oUijz8EZNu0t92kuUt9SwzOlD1TK4KnP4lzqzEP1uvokgnPHzg==" saltValue="GGGXhFqL2g7dFRRU/XdmpA==" spinCount="100000" sheet="1" objects="1" scenarios="1" selectLockedCells="1"/>
  <mergeCells count="4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79:C79"/>
    <mergeCell ref="A135:L142"/>
    <mergeCell ref="A81:B81"/>
    <mergeCell ref="A82:B82"/>
    <mergeCell ref="J96:L96"/>
    <mergeCell ref="E85:L90"/>
    <mergeCell ref="A83:B83"/>
    <mergeCell ref="E81:L81"/>
    <mergeCell ref="C97:D97"/>
    <mergeCell ref="D132:F132"/>
    <mergeCell ref="K132:L132"/>
    <mergeCell ref="E92:L92"/>
  </mergeCells>
  <conditionalFormatting sqref="B85:B90">
    <cfRule type="cellIs" dxfId="41" priority="6" stopIfTrue="1" operator="equal">
      <formula>0</formula>
    </cfRule>
  </conditionalFormatting>
  <conditionalFormatting sqref="D4:D44 D51:D69">
    <cfRule type="cellIs" dxfId="40" priority="10" stopIfTrue="1" operator="equal">
      <formula>0</formula>
    </cfRule>
  </conditionalFormatting>
  <conditionalFormatting sqref="D76:D79">
    <cfRule type="cellIs" dxfId="39" priority="8" stopIfTrue="1" operator="equal">
      <formula>0</formula>
    </cfRule>
  </conditionalFormatting>
  <conditionalFormatting sqref="D81:D83">
    <cfRule type="cellIs" dxfId="38" priority="4" stopIfTrue="1" operator="equal">
      <formula>0</formula>
    </cfRule>
  </conditionalFormatting>
  <conditionalFormatting sqref="D85:D90">
    <cfRule type="cellIs" dxfId="37" priority="5" stopIfTrue="1" operator="equal">
      <formula>0</formula>
    </cfRule>
  </conditionalFormatting>
  <conditionalFormatting sqref="D92">
    <cfRule type="cellIs" dxfId="36" priority="1" operator="notEqual">
      <formula>$D$79</formula>
    </cfRule>
  </conditionalFormatting>
  <conditionalFormatting sqref="D92:D94">
    <cfRule type="cellIs" dxfId="35" priority="7" stopIfTrue="1" operator="equal">
      <formula>0</formula>
    </cfRule>
  </conditionalFormatting>
  <conditionalFormatting sqref="D94">
    <cfRule type="cellIs" dxfId="34" priority="2" operator="greaterThan">
      <formula>0</formula>
    </cfRule>
    <cfRule type="cellIs" dxfId="33" priority="3" operator="lessThan">
      <formula>0</formula>
    </cfRule>
  </conditionalFormatting>
  <conditionalFormatting sqref="E77:E78">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43"/>
  <sheetViews>
    <sheetView showWhiteSpace="0" zoomScaleNormal="100" zoomScaleSheetLayoutView="70" workbookViewId="0">
      <selection activeCell="G37" sqref="G37"/>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145</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5" si="0">SUM(E4:K4)</f>
        <v>0</v>
      </c>
      <c r="E4" s="80"/>
      <c r="F4" s="81"/>
      <c r="G4" s="81"/>
      <c r="H4" s="82"/>
      <c r="I4" s="83"/>
      <c r="J4" s="82"/>
      <c r="K4" s="82"/>
      <c r="L4" s="178"/>
    </row>
    <row r="5" spans="1:24" ht="28.15" customHeight="1" x14ac:dyDescent="0.2">
      <c r="A5" s="84"/>
      <c r="B5" s="85"/>
      <c r="C5" s="85"/>
      <c r="D5" s="86">
        <f t="shared" ref="D5:D26" si="1">SUM(E5:K5)</f>
        <v>0</v>
      </c>
      <c r="E5" s="80"/>
      <c r="F5" s="81"/>
      <c r="G5" s="81"/>
      <c r="H5" s="82"/>
      <c r="I5" s="83"/>
      <c r="J5" s="82"/>
      <c r="K5" s="82"/>
      <c r="L5" s="174"/>
    </row>
    <row r="6" spans="1:24" ht="28.15" customHeight="1" x14ac:dyDescent="0.2">
      <c r="A6" s="84"/>
      <c r="B6" s="85"/>
      <c r="C6" s="85"/>
      <c r="D6" s="86">
        <f t="shared" ref="D6:D10"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85"/>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109"/>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84"/>
      <c r="B18" s="85"/>
      <c r="C18" s="85"/>
      <c r="D18" s="86">
        <f t="shared" si="1"/>
        <v>0</v>
      </c>
      <c r="E18" s="81"/>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0"/>
      <c r="F20" s="81"/>
      <c r="G20" s="81"/>
      <c r="H20" s="82"/>
      <c r="I20" s="83"/>
      <c r="J20" s="82"/>
      <c r="K20" s="82"/>
      <c r="L20" s="174"/>
    </row>
    <row r="21" spans="1:12" ht="28.15" customHeight="1" x14ac:dyDescent="0.2">
      <c r="A21" s="77"/>
      <c r="B21" s="78"/>
      <c r="C21" s="78"/>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84"/>
      <c r="B25" s="85"/>
      <c r="C25" s="85"/>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109"/>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85"/>
      <c r="D34" s="86">
        <f t="shared" si="0"/>
        <v>0</v>
      </c>
      <c r="E34" s="80"/>
      <c r="F34" s="81"/>
      <c r="G34" s="81"/>
      <c r="H34" s="82"/>
      <c r="I34" s="83"/>
      <c r="J34" s="82"/>
      <c r="K34" s="82"/>
      <c r="L34" s="174"/>
    </row>
    <row r="35" spans="1:12" ht="28.15" customHeight="1" x14ac:dyDescent="0.2">
      <c r="A35" s="84"/>
      <c r="B35" s="85"/>
      <c r="C35" s="85"/>
      <c r="D35" s="86">
        <f t="shared" si="0"/>
        <v>0</v>
      </c>
      <c r="E35" s="81"/>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0"/>
      <c r="F37" s="81"/>
      <c r="G37" s="81"/>
      <c r="H37" s="82"/>
      <c r="I37" s="83"/>
      <c r="J37" s="82"/>
      <c r="K37" s="82"/>
      <c r="L37" s="174"/>
    </row>
    <row r="38" spans="1:12" ht="28.15" customHeight="1" x14ac:dyDescent="0.2">
      <c r="A38" s="77"/>
      <c r="B38" s="78"/>
      <c r="C38" s="78"/>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84"/>
      <c r="B42" s="85"/>
      <c r="C42" s="85"/>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thickBot="1" x14ac:dyDescent="0.25">
      <c r="A44" s="239"/>
      <c r="B44" s="87"/>
      <c r="C44" s="87"/>
      <c r="D44" s="88">
        <f t="shared" si="0"/>
        <v>0</v>
      </c>
      <c r="E44" s="80"/>
      <c r="F44" s="81"/>
      <c r="G44" s="81"/>
      <c r="H44" s="89"/>
      <c r="I44" s="83"/>
      <c r="J44" s="82"/>
      <c r="K44" s="82"/>
      <c r="L44" s="179"/>
    </row>
    <row r="45" spans="1:12" ht="18.75" customHeight="1" thickTop="1" x14ac:dyDescent="0.2">
      <c r="A45" s="275" t="s">
        <v>42</v>
      </c>
      <c r="B45" s="276"/>
      <c r="C45" s="277"/>
      <c r="D45" s="10">
        <f t="shared" si="0"/>
        <v>0</v>
      </c>
      <c r="E45" s="54">
        <f t="shared" ref="E45:K45" si="3">SUM(E4:E44)</f>
        <v>0</v>
      </c>
      <c r="F45" s="54">
        <f t="shared" si="3"/>
        <v>0</v>
      </c>
      <c r="G45" s="54">
        <f t="shared" si="3"/>
        <v>0</v>
      </c>
      <c r="H45" s="10">
        <f t="shared" si="3"/>
        <v>0</v>
      </c>
      <c r="I45" s="54">
        <f t="shared" si="3"/>
        <v>0</v>
      </c>
      <c r="J45" s="55">
        <f t="shared" si="3"/>
        <v>0</v>
      </c>
      <c r="K45" s="55">
        <f t="shared" si="3"/>
        <v>0</v>
      </c>
      <c r="L45" s="177"/>
    </row>
    <row r="46" spans="1:12" ht="18.75" customHeight="1" x14ac:dyDescent="0.2">
      <c r="A46" s="257" t="s">
        <v>107</v>
      </c>
      <c r="B46" s="245"/>
      <c r="C46" s="258"/>
      <c r="D46" s="30">
        <f>Oct!D47</f>
        <v>0</v>
      </c>
      <c r="E46" s="30">
        <f>Oct!E47</f>
        <v>0</v>
      </c>
      <c r="F46" s="30">
        <f>Oct!F47</f>
        <v>0</v>
      </c>
      <c r="G46" s="30">
        <f>Oct!G47</f>
        <v>0</v>
      </c>
      <c r="H46" s="30">
        <f>Oct!H47</f>
        <v>0</v>
      </c>
      <c r="I46" s="30">
        <f>Oct!I47</f>
        <v>0</v>
      </c>
      <c r="J46" s="30">
        <f>Oct!J47</f>
        <v>0</v>
      </c>
      <c r="K46" s="30">
        <f>Oct!K47</f>
        <v>0</v>
      </c>
      <c r="L46" s="175"/>
    </row>
    <row r="47" spans="1:12" ht="18.75" customHeight="1" thickBot="1" x14ac:dyDescent="0.25">
      <c r="A47" s="281" t="s">
        <v>44</v>
      </c>
      <c r="B47" s="269"/>
      <c r="C47" s="282"/>
      <c r="D47" s="11">
        <f t="shared" ref="D47:K47" si="4">D45+D46</f>
        <v>0</v>
      </c>
      <c r="E47" s="11">
        <f t="shared" si="4"/>
        <v>0</v>
      </c>
      <c r="F47" s="11">
        <f t="shared" si="4"/>
        <v>0</v>
      </c>
      <c r="G47" s="11">
        <f t="shared" si="4"/>
        <v>0</v>
      </c>
      <c r="H47" s="11">
        <f t="shared" si="4"/>
        <v>0</v>
      </c>
      <c r="I47" s="11">
        <f t="shared" si="4"/>
        <v>0</v>
      </c>
      <c r="J47" s="56">
        <f t="shared" si="4"/>
        <v>0</v>
      </c>
      <c r="K47" s="56">
        <f t="shared" si="4"/>
        <v>0</v>
      </c>
      <c r="L47" s="176"/>
    </row>
    <row r="48" spans="1:12" ht="18.75" customHeight="1" thickBot="1" x14ac:dyDescent="0.25">
      <c r="A48" s="16"/>
      <c r="B48" s="163" t="s">
        <v>108</v>
      </c>
      <c r="C48" s="16"/>
      <c r="D48" s="164">
        <f>(SUM(D4:D44))-D45</f>
        <v>0</v>
      </c>
      <c r="E48" s="165"/>
      <c r="F48" s="165"/>
      <c r="G48" s="165"/>
      <c r="H48" s="165"/>
      <c r="I48" s="165"/>
      <c r="J48" s="165"/>
      <c r="K48" s="165"/>
      <c r="L48" s="26"/>
    </row>
    <row r="49" spans="1:66" s="18" customFormat="1" ht="54" customHeight="1" thickBot="1" x14ac:dyDescent="0.25">
      <c r="A49" s="284" t="s">
        <v>109</v>
      </c>
      <c r="B49" s="265"/>
      <c r="C49" s="265"/>
      <c r="D49" s="264" t="s">
        <v>145</v>
      </c>
      <c r="E49" s="265"/>
      <c r="F49" s="265"/>
      <c r="G49" s="265"/>
      <c r="H49" s="265"/>
      <c r="I49" s="64"/>
      <c r="J49" s="65"/>
      <c r="K49" s="285"/>
      <c r="L49" s="286"/>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row>
    <row r="50" spans="1:66" s="22" customFormat="1" ht="45" customHeight="1" thickBot="1" x14ac:dyDescent="0.25">
      <c r="A50" s="61" t="s">
        <v>10</v>
      </c>
      <c r="B50" s="61" t="s">
        <v>46</v>
      </c>
      <c r="C50" s="61" t="s">
        <v>12</v>
      </c>
      <c r="D50" s="62" t="s">
        <v>13</v>
      </c>
      <c r="E50" s="62" t="s">
        <v>14</v>
      </c>
      <c r="F50" s="62" t="s">
        <v>15</v>
      </c>
      <c r="G50" s="62" t="s">
        <v>16</v>
      </c>
      <c r="H50" s="61" t="s">
        <v>47</v>
      </c>
      <c r="I50" s="61" t="s">
        <v>110</v>
      </c>
      <c r="J50" s="63" t="s">
        <v>19</v>
      </c>
      <c r="K50" s="62" t="s">
        <v>20</v>
      </c>
      <c r="L50" s="61" t="s">
        <v>21</v>
      </c>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row>
    <row r="51" spans="1:66" ht="28.15" customHeight="1" x14ac:dyDescent="0.2">
      <c r="A51" s="90"/>
      <c r="B51" s="91"/>
      <c r="C51" s="91"/>
      <c r="D51" s="79">
        <f t="shared" ref="D51:D70" si="5">SUM(E51:K51)</f>
        <v>0</v>
      </c>
      <c r="E51" s="92"/>
      <c r="F51" s="93"/>
      <c r="G51" s="93"/>
      <c r="H51" s="94"/>
      <c r="I51" s="95"/>
      <c r="J51" s="96"/>
      <c r="K51" s="93"/>
      <c r="L51" s="228"/>
    </row>
    <row r="52" spans="1:66" ht="28.15" customHeight="1" x14ac:dyDescent="0.2">
      <c r="A52" s="77"/>
      <c r="B52" s="78"/>
      <c r="C52" s="78"/>
      <c r="D52" s="86">
        <f t="shared" si="5"/>
        <v>0</v>
      </c>
      <c r="E52" s="80"/>
      <c r="F52" s="81"/>
      <c r="G52" s="81"/>
      <c r="H52" s="82"/>
      <c r="I52" s="97"/>
      <c r="J52" s="83"/>
      <c r="K52" s="81"/>
      <c r="L52" s="231"/>
    </row>
    <row r="53" spans="1:66" ht="28.15" customHeight="1" x14ac:dyDescent="0.2">
      <c r="A53" s="77"/>
      <c r="B53" s="78"/>
      <c r="C53" s="78"/>
      <c r="D53" s="86">
        <f t="shared" si="5"/>
        <v>0</v>
      </c>
      <c r="E53" s="80"/>
      <c r="F53" s="81"/>
      <c r="G53" s="81"/>
      <c r="H53" s="82"/>
      <c r="I53" s="97"/>
      <c r="J53" s="83"/>
      <c r="K53" s="81"/>
      <c r="L53" s="231"/>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84"/>
      <c r="B60" s="85"/>
      <c r="C60" s="85"/>
      <c r="D60" s="86">
        <f t="shared" si="5"/>
        <v>0</v>
      </c>
      <c r="E60" s="98"/>
      <c r="F60" s="99"/>
      <c r="G60" s="99"/>
      <c r="H60" s="100"/>
      <c r="I60" s="101"/>
      <c r="J60" s="102"/>
      <c r="K60" s="99"/>
      <c r="L60" s="229"/>
    </row>
    <row r="61" spans="1:66" ht="28.15" customHeight="1" x14ac:dyDescent="0.2">
      <c r="A61" s="84"/>
      <c r="B61" s="85"/>
      <c r="C61" s="85"/>
      <c r="D61" s="86">
        <f t="shared" si="5"/>
        <v>0</v>
      </c>
      <c r="E61" s="98"/>
      <c r="F61" s="99"/>
      <c r="G61" s="99"/>
      <c r="H61" s="100"/>
      <c r="I61" s="101"/>
      <c r="J61" s="102"/>
      <c r="K61" s="99"/>
      <c r="L61" s="229"/>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thickBot="1" x14ac:dyDescent="0.25">
      <c r="A69" s="239"/>
      <c r="B69" s="87"/>
      <c r="C69" s="87"/>
      <c r="D69" s="88">
        <f t="shared" si="5"/>
        <v>0</v>
      </c>
      <c r="E69" s="103"/>
      <c r="F69" s="104"/>
      <c r="G69" s="104"/>
      <c r="H69" s="105"/>
      <c r="I69" s="106"/>
      <c r="J69" s="107"/>
      <c r="K69" s="104"/>
      <c r="L69" s="230"/>
    </row>
    <row r="70" spans="1:66" ht="18.75" customHeight="1" thickTop="1" x14ac:dyDescent="0.2">
      <c r="A70" s="275" t="s">
        <v>42</v>
      </c>
      <c r="B70" s="276"/>
      <c r="C70" s="277"/>
      <c r="D70" s="10">
        <f t="shared" si="5"/>
        <v>0</v>
      </c>
      <c r="E70" s="54">
        <f t="shared" ref="E70:K70" si="6">SUM(E51:E69)</f>
        <v>0</v>
      </c>
      <c r="F70" s="54">
        <f t="shared" si="6"/>
        <v>0</v>
      </c>
      <c r="G70" s="54">
        <f t="shared" si="6"/>
        <v>0</v>
      </c>
      <c r="H70" s="54">
        <f t="shared" si="6"/>
        <v>0</v>
      </c>
      <c r="I70" s="54">
        <f t="shared" si="6"/>
        <v>0</v>
      </c>
      <c r="J70" s="54">
        <f t="shared" si="6"/>
        <v>0</v>
      </c>
      <c r="K70" s="54">
        <f t="shared" si="6"/>
        <v>0</v>
      </c>
      <c r="L70" s="58"/>
    </row>
    <row r="71" spans="1:66" ht="18.75" customHeight="1" x14ac:dyDescent="0.2">
      <c r="A71" s="261" t="s">
        <v>111</v>
      </c>
      <c r="B71" s="245"/>
      <c r="C71" s="258"/>
      <c r="D71" s="30">
        <f>Oct!D72</f>
        <v>0</v>
      </c>
      <c r="E71" s="30">
        <f>Oct!E72</f>
        <v>0</v>
      </c>
      <c r="F71" s="30">
        <f>Oct!F72</f>
        <v>0</v>
      </c>
      <c r="G71" s="30">
        <f>Oct!G72</f>
        <v>0</v>
      </c>
      <c r="H71" s="30">
        <f>Oct!H72</f>
        <v>0</v>
      </c>
      <c r="I71" s="30">
        <f>Oct!I72</f>
        <v>0</v>
      </c>
      <c r="J71" s="30">
        <f>Oct!J72</f>
        <v>0</v>
      </c>
      <c r="K71" s="30">
        <f>Oct!K72</f>
        <v>0</v>
      </c>
      <c r="L71" s="59"/>
    </row>
    <row r="72" spans="1:66" ht="18.75" customHeight="1" thickBot="1" x14ac:dyDescent="0.25">
      <c r="A72" s="281" t="s">
        <v>44</v>
      </c>
      <c r="B72" s="269"/>
      <c r="C72" s="282"/>
      <c r="D72" s="11">
        <f t="shared" ref="D72:K72" si="7">D70+D71</f>
        <v>0</v>
      </c>
      <c r="E72" s="11">
        <f t="shared" si="7"/>
        <v>0</v>
      </c>
      <c r="F72" s="11">
        <f t="shared" si="7"/>
        <v>0</v>
      </c>
      <c r="G72" s="11">
        <f t="shared" si="7"/>
        <v>0</v>
      </c>
      <c r="H72" s="11">
        <f t="shared" si="7"/>
        <v>0</v>
      </c>
      <c r="I72" s="11">
        <f t="shared" si="7"/>
        <v>0</v>
      </c>
      <c r="J72" s="11">
        <f t="shared" si="7"/>
        <v>0</v>
      </c>
      <c r="K72" s="11">
        <f t="shared" si="7"/>
        <v>0</v>
      </c>
      <c r="L72" s="60"/>
    </row>
    <row r="73" spans="1:66" ht="18.75" customHeight="1" x14ac:dyDescent="0.2">
      <c r="A73" s="6"/>
      <c r="B73" s="7" t="s">
        <v>112</v>
      </c>
      <c r="C73" s="6"/>
      <c r="D73" s="9">
        <f>(SUM(D51:D69))-D70</f>
        <v>0</v>
      </c>
      <c r="E73" s="8"/>
      <c r="F73" s="8"/>
      <c r="G73" s="8"/>
      <c r="H73" s="8"/>
      <c r="I73" s="8"/>
      <c r="J73" s="8"/>
      <c r="K73" s="8"/>
      <c r="L73" s="5"/>
    </row>
    <row r="74" spans="1:66" s="67" customFormat="1" ht="54" customHeight="1" x14ac:dyDescent="0.2">
      <c r="A74" s="283" t="s">
        <v>70</v>
      </c>
      <c r="B74" s="280"/>
      <c r="C74" s="280"/>
      <c r="D74" s="280"/>
      <c r="E74" s="235" t="s">
        <v>145</v>
      </c>
      <c r="F74" s="66"/>
      <c r="G74" s="66"/>
      <c r="I74" s="66"/>
      <c r="J74" s="66"/>
      <c r="K74" s="279"/>
      <c r="L74" s="280"/>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row>
    <row r="75" spans="1:66" ht="37.5" customHeight="1" x14ac:dyDescent="0.25">
      <c r="A75" s="266" t="s">
        <v>72</v>
      </c>
      <c r="B75" s="245"/>
      <c r="C75" s="245"/>
      <c r="D75" s="245"/>
      <c r="E75" s="245"/>
      <c r="F75" s="245"/>
      <c r="G75" s="245"/>
      <c r="H75" s="245"/>
      <c r="I75" s="245"/>
      <c r="J75" s="245"/>
      <c r="K75" s="245"/>
      <c r="L75" s="245"/>
    </row>
    <row r="76" spans="1:66" ht="22.5" customHeight="1" x14ac:dyDescent="0.2">
      <c r="A76" s="248" t="s">
        <v>73</v>
      </c>
      <c r="B76" s="245"/>
      <c r="C76" s="20"/>
      <c r="D76" s="240">
        <f>Oct!D79</f>
        <v>0</v>
      </c>
      <c r="E76" s="251" t="s">
        <v>128</v>
      </c>
      <c r="F76" s="245"/>
      <c r="G76" s="245"/>
      <c r="H76" s="245"/>
      <c r="I76" s="245"/>
      <c r="J76" s="245"/>
      <c r="K76" s="245"/>
      <c r="L76" s="245"/>
    </row>
    <row r="77" spans="1:66" ht="22.5" customHeight="1" x14ac:dyDescent="0.2">
      <c r="A77" s="248" t="s">
        <v>74</v>
      </c>
      <c r="B77" s="245"/>
      <c r="C77" s="20"/>
      <c r="D77" s="13">
        <f>D45</f>
        <v>0</v>
      </c>
      <c r="E77" s="24"/>
      <c r="F77" s="25"/>
      <c r="G77" s="25"/>
      <c r="H77" s="25"/>
      <c r="I77" s="25"/>
      <c r="J77" s="25"/>
      <c r="K77" s="25"/>
      <c r="L77" s="25"/>
    </row>
    <row r="78" spans="1:66" ht="22.5" customHeight="1" x14ac:dyDescent="0.2">
      <c r="A78" s="248" t="s">
        <v>75</v>
      </c>
      <c r="B78" s="245"/>
      <c r="C78" s="20"/>
      <c r="D78" s="13">
        <f>D70</f>
        <v>0</v>
      </c>
      <c r="E78" s="24"/>
      <c r="F78" s="25"/>
      <c r="G78" s="25"/>
      <c r="H78" s="25"/>
      <c r="I78" s="25"/>
      <c r="J78" s="25"/>
      <c r="K78" s="25"/>
      <c r="L78" s="25"/>
    </row>
    <row r="79" spans="1:66" ht="22.5" customHeight="1" x14ac:dyDescent="0.2">
      <c r="A79" s="244" t="s">
        <v>76</v>
      </c>
      <c r="B79" s="245"/>
      <c r="C79" s="245"/>
      <c r="D79" s="57">
        <f>SUM(D76:D77)-D78</f>
        <v>0</v>
      </c>
      <c r="E79" s="260"/>
      <c r="F79" s="245"/>
      <c r="G79" s="245"/>
      <c r="H79" s="245"/>
      <c r="I79" s="245"/>
      <c r="J79" s="245"/>
      <c r="K79" s="245"/>
      <c r="L79" s="245"/>
    </row>
    <row r="80" spans="1:66" ht="37.5" customHeight="1" x14ac:dyDescent="0.25">
      <c r="A80" s="266" t="s">
        <v>77</v>
      </c>
      <c r="B80" s="245"/>
      <c r="C80" s="15"/>
      <c r="D80" s="4"/>
      <c r="E80" s="4"/>
      <c r="F80" s="15"/>
      <c r="G80" s="15"/>
      <c r="H80" s="15"/>
      <c r="I80" s="15"/>
      <c r="J80" s="15"/>
      <c r="K80" s="15"/>
      <c r="L80" s="15"/>
    </row>
    <row r="81" spans="1:13" ht="22.5" customHeight="1" x14ac:dyDescent="0.2">
      <c r="A81" s="248" t="s">
        <v>78</v>
      </c>
      <c r="B81" s="245"/>
      <c r="D81" s="108">
        <v>0</v>
      </c>
      <c r="E81" s="251" t="s">
        <v>146</v>
      </c>
      <c r="F81" s="245"/>
      <c r="G81" s="245"/>
      <c r="H81" s="245"/>
      <c r="I81" s="245"/>
      <c r="J81" s="245"/>
      <c r="K81" s="245"/>
      <c r="L81" s="245"/>
    </row>
    <row r="82" spans="1:13" ht="22.5" customHeight="1" x14ac:dyDescent="0.2">
      <c r="A82" s="248" t="s">
        <v>79</v>
      </c>
      <c r="B82" s="245"/>
      <c r="D82" s="108">
        <v>0</v>
      </c>
      <c r="E82" s="251" t="s">
        <v>115</v>
      </c>
      <c r="F82" s="245"/>
      <c r="G82" s="245"/>
      <c r="H82" s="245"/>
      <c r="I82" s="245"/>
      <c r="J82" s="245"/>
      <c r="K82" s="245"/>
      <c r="L82" s="245"/>
    </row>
    <row r="83" spans="1:13" ht="22.5" customHeight="1" x14ac:dyDescent="0.2">
      <c r="A83" s="248" t="s">
        <v>80</v>
      </c>
      <c r="B83" s="245"/>
      <c r="D83" s="133">
        <f>SUM(D85:D90)</f>
        <v>0</v>
      </c>
      <c r="E83" s="26"/>
    </row>
    <row r="84" spans="1:13" ht="22.5" customHeight="1" x14ac:dyDescent="0.2">
      <c r="A84" s="122"/>
      <c r="B84" s="123" t="s">
        <v>81</v>
      </c>
      <c r="D84" s="26"/>
      <c r="E84" s="26"/>
    </row>
    <row r="85" spans="1:13" ht="22.5" customHeight="1" x14ac:dyDescent="0.2">
      <c r="A85" s="12"/>
      <c r="B85" s="132"/>
      <c r="C85" s="20"/>
      <c r="D85" s="108"/>
      <c r="E85" s="250" t="s">
        <v>116</v>
      </c>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c r="A88" s="12"/>
      <c r="B88" s="132"/>
      <c r="C88" s="17"/>
      <c r="D88" s="108"/>
      <c r="E88" s="245"/>
      <c r="F88" s="245"/>
      <c r="G88" s="245"/>
      <c r="H88" s="245"/>
      <c r="I88" s="245"/>
      <c r="J88" s="245"/>
      <c r="K88" s="245"/>
      <c r="L88" s="245"/>
    </row>
    <row r="89" spans="1:13" ht="22.5" customHeight="1" x14ac:dyDescent="0.2">
      <c r="A89" s="12"/>
      <c r="B89" s="132"/>
      <c r="C89" s="17"/>
      <c r="D89" s="108"/>
      <c r="E89" s="245"/>
      <c r="F89" s="245"/>
      <c r="G89" s="245"/>
      <c r="H89" s="245"/>
      <c r="I89" s="245"/>
      <c r="J89" s="245"/>
      <c r="K89" s="245"/>
      <c r="L89" s="245"/>
    </row>
    <row r="90" spans="1:13" ht="22.5" customHeight="1" x14ac:dyDescent="0.2">
      <c r="A90" s="12"/>
      <c r="B90" s="132"/>
      <c r="C90" s="17"/>
      <c r="D90" s="108"/>
      <c r="E90" s="245"/>
      <c r="F90" s="245"/>
      <c r="G90" s="245"/>
      <c r="H90" s="245"/>
      <c r="I90" s="245"/>
      <c r="J90" s="245"/>
      <c r="K90" s="245"/>
      <c r="L90" s="245"/>
    </row>
    <row r="91" spans="1:13" ht="22.5" customHeight="1" x14ac:dyDescent="0.2"/>
    <row r="92" spans="1:13" ht="22.5" customHeight="1" x14ac:dyDescent="0.2">
      <c r="A92" s="244" t="s">
        <v>82</v>
      </c>
      <c r="B92" s="245"/>
      <c r="C92" s="245"/>
      <c r="D92" s="57">
        <f>SUM(D81:D82)-D83</f>
        <v>0</v>
      </c>
      <c r="E92" s="256" t="s">
        <v>117</v>
      </c>
      <c r="F92" s="245"/>
      <c r="G92" s="245"/>
      <c r="H92" s="245"/>
      <c r="I92" s="245"/>
      <c r="J92" s="245"/>
      <c r="K92" s="245"/>
      <c r="L92" s="245"/>
    </row>
    <row r="93" spans="1:13" ht="22.5" customHeight="1" x14ac:dyDescent="0.2">
      <c r="A93" s="244"/>
      <c r="B93" s="245"/>
      <c r="C93" s="245"/>
      <c r="D93" s="27"/>
    </row>
    <row r="94" spans="1:13" ht="33" customHeight="1" x14ac:dyDescent="0.2">
      <c r="A94" s="267" t="s">
        <v>83</v>
      </c>
      <c r="B94" s="245"/>
      <c r="C94" s="245"/>
      <c r="D94" s="226">
        <f>D79-D92</f>
        <v>0</v>
      </c>
      <c r="E94" s="270" t="s">
        <v>118</v>
      </c>
      <c r="F94" s="245"/>
      <c r="G94" s="245"/>
      <c r="H94" s="245"/>
      <c r="I94" s="245"/>
      <c r="J94" s="245"/>
      <c r="K94" s="245"/>
      <c r="L94" s="245"/>
    </row>
    <row r="95" spans="1:13" ht="17.45" customHeight="1" x14ac:dyDescent="0.25">
      <c r="A95" s="259"/>
      <c r="B95" s="245"/>
      <c r="C95" s="245"/>
      <c r="D95" s="245"/>
      <c r="E95" s="245"/>
      <c r="F95" s="245"/>
    </row>
    <row r="96" spans="1:13" ht="61.5" customHeight="1" x14ac:dyDescent="0.2">
      <c r="A96" s="22"/>
      <c r="B96" s="137" t="s">
        <v>119</v>
      </c>
      <c r="C96" s="136"/>
      <c r="D96" s="136"/>
      <c r="E96" s="233" t="str">
        <f>D2</f>
        <v>November 2026</v>
      </c>
      <c r="G96" s="136"/>
      <c r="H96" s="136"/>
      <c r="I96" s="136"/>
      <c r="J96" s="249"/>
      <c r="K96" s="245"/>
      <c r="L96" s="245"/>
      <c r="M96" s="162"/>
    </row>
    <row r="97" spans="1:12" ht="33.75" customHeight="1" x14ac:dyDescent="0.2">
      <c r="A97" s="173" t="s">
        <v>73</v>
      </c>
      <c r="C97" s="252">
        <f>D76</f>
        <v>0</v>
      </c>
      <c r="D97" s="245"/>
      <c r="E97" s="136"/>
      <c r="F97" s="136"/>
      <c r="G97" s="136"/>
      <c r="H97" s="136"/>
      <c r="I97" s="136"/>
      <c r="J97" s="136"/>
      <c r="K97" s="136"/>
      <c r="L97" s="136"/>
    </row>
    <row r="98" spans="1:12" ht="27" customHeight="1" x14ac:dyDescent="0.2">
      <c r="A98" s="138" t="s">
        <v>120</v>
      </c>
      <c r="B98" s="142"/>
      <c r="C98" s="139"/>
      <c r="D98" s="139"/>
      <c r="E98" s="262">
        <f>D77</f>
        <v>0</v>
      </c>
      <c r="F98" s="245"/>
      <c r="G98" s="140" t="s">
        <v>121</v>
      </c>
      <c r="H98" s="141"/>
      <c r="I98" s="141"/>
      <c r="J98" s="141"/>
      <c r="K98" s="263">
        <f>D78</f>
        <v>0</v>
      </c>
      <c r="L98" s="245"/>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s="143" customFormat="1" ht="24" customHeight="1" x14ac:dyDescent="0.2">
      <c r="A131" s="144" t="s">
        <v>122</v>
      </c>
      <c r="B131" s="145"/>
      <c r="C131" s="144"/>
      <c r="D131" s="253">
        <f>D79</f>
        <v>0</v>
      </c>
      <c r="E131" s="254"/>
      <c r="F131" s="254"/>
      <c r="G131" s="152" t="s">
        <v>123</v>
      </c>
      <c r="H131" s="152"/>
      <c r="I131" s="152"/>
      <c r="J131" s="152"/>
      <c r="K131" s="255">
        <f>D83</f>
        <v>0</v>
      </c>
      <c r="L131" s="254"/>
    </row>
    <row r="132" spans="1:12" s="143" customFormat="1" ht="24" customHeight="1" x14ac:dyDescent="0.2">
      <c r="A132" s="144" t="s">
        <v>124</v>
      </c>
      <c r="B132" s="145"/>
      <c r="C132" s="146"/>
      <c r="D132" s="253">
        <f>D92</f>
        <v>0</v>
      </c>
      <c r="E132" s="254"/>
      <c r="F132" s="254"/>
      <c r="G132" s="152" t="s">
        <v>125</v>
      </c>
      <c r="H132" s="152"/>
      <c r="I132" s="152"/>
      <c r="J132" s="152"/>
      <c r="K132" s="255">
        <f>D82</f>
        <v>0</v>
      </c>
      <c r="L132" s="254"/>
    </row>
    <row r="133" spans="1:12" x14ac:dyDescent="0.2">
      <c r="A133" s="22"/>
      <c r="B133" s="22"/>
      <c r="C133" s="22"/>
      <c r="D133" s="22"/>
      <c r="E133" s="22"/>
      <c r="F133" s="22"/>
      <c r="G133" s="22"/>
      <c r="H133" s="22"/>
      <c r="I133" s="22"/>
      <c r="J133" s="22"/>
      <c r="K133" s="22"/>
      <c r="L133" s="22"/>
    </row>
    <row r="134" spans="1:12" ht="16.899999999999999" customHeight="1" x14ac:dyDescent="0.25">
      <c r="A134" s="154" t="s">
        <v>126</v>
      </c>
      <c r="B134" s="22"/>
      <c r="C134" s="22"/>
      <c r="D134" s="22"/>
      <c r="E134" s="22"/>
      <c r="F134" s="22"/>
      <c r="G134" s="22"/>
      <c r="H134" s="22"/>
      <c r="I134" s="22"/>
      <c r="J134" s="22"/>
      <c r="K134" s="22"/>
      <c r="L134" s="22"/>
    </row>
    <row r="135" spans="1:12" x14ac:dyDescent="0.2">
      <c r="A135" s="246"/>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2"/>
      <c r="B143" s="22"/>
      <c r="C143" s="22"/>
      <c r="D143" s="22"/>
      <c r="E143" s="22"/>
      <c r="F143" s="22"/>
      <c r="G143" s="22"/>
      <c r="H143" s="22"/>
      <c r="I143" s="22"/>
      <c r="J143" s="22"/>
      <c r="K143" s="22"/>
      <c r="L143" s="22"/>
    </row>
  </sheetData>
  <sheetProtection selectLockedCells="1"/>
  <mergeCells count="44">
    <mergeCell ref="A1:L1"/>
    <mergeCell ref="E76:L76"/>
    <mergeCell ref="A92:C92"/>
    <mergeCell ref="E94:L94"/>
    <mergeCell ref="A80:B80"/>
    <mergeCell ref="K2:L2"/>
    <mergeCell ref="A2:C2"/>
    <mergeCell ref="A45:C45"/>
    <mergeCell ref="D2:H2"/>
    <mergeCell ref="K74:L74"/>
    <mergeCell ref="A47:C47"/>
    <mergeCell ref="A74:D74"/>
    <mergeCell ref="A49:C49"/>
    <mergeCell ref="A72:C72"/>
    <mergeCell ref="K49:L49"/>
    <mergeCell ref="A70:C70"/>
    <mergeCell ref="A46:C46"/>
    <mergeCell ref="D131:F131"/>
    <mergeCell ref="A95:F95"/>
    <mergeCell ref="E79:L79"/>
    <mergeCell ref="A71:C71"/>
    <mergeCell ref="E98:F98"/>
    <mergeCell ref="A76:B76"/>
    <mergeCell ref="A93:C93"/>
    <mergeCell ref="K131:L131"/>
    <mergeCell ref="K98:L98"/>
    <mergeCell ref="D49:H49"/>
    <mergeCell ref="A78:B78"/>
    <mergeCell ref="E82:L82"/>
    <mergeCell ref="A75:L75"/>
    <mergeCell ref="A77:B77"/>
    <mergeCell ref="A94:C94"/>
    <mergeCell ref="A79:C79"/>
    <mergeCell ref="A135:L142"/>
    <mergeCell ref="A81:B81"/>
    <mergeCell ref="A82:B82"/>
    <mergeCell ref="J96:L96"/>
    <mergeCell ref="E85:L90"/>
    <mergeCell ref="A83:B83"/>
    <mergeCell ref="E81:L81"/>
    <mergeCell ref="C97:D97"/>
    <mergeCell ref="D132:F132"/>
    <mergeCell ref="K132:L132"/>
    <mergeCell ref="E92:L92"/>
  </mergeCells>
  <conditionalFormatting sqref="B85:B90">
    <cfRule type="cellIs" dxfId="31" priority="6" stopIfTrue="1" operator="equal">
      <formula>0</formula>
    </cfRule>
  </conditionalFormatting>
  <conditionalFormatting sqref="D4:D44 D51:D69">
    <cfRule type="cellIs" dxfId="30" priority="10" stopIfTrue="1" operator="equal">
      <formula>0</formula>
    </cfRule>
  </conditionalFormatting>
  <conditionalFormatting sqref="D76:D79">
    <cfRule type="cellIs" dxfId="29" priority="8" stopIfTrue="1" operator="equal">
      <formula>0</formula>
    </cfRule>
  </conditionalFormatting>
  <conditionalFormatting sqref="D81:D83">
    <cfRule type="cellIs" dxfId="28" priority="4" stopIfTrue="1" operator="equal">
      <formula>0</formula>
    </cfRule>
  </conditionalFormatting>
  <conditionalFormatting sqref="D85:D90">
    <cfRule type="cellIs" dxfId="27" priority="5" stopIfTrue="1" operator="equal">
      <formula>0</formula>
    </cfRule>
  </conditionalFormatting>
  <conditionalFormatting sqref="D92">
    <cfRule type="cellIs" dxfId="26" priority="1" operator="notEqual">
      <formula>$D$79</formula>
    </cfRule>
  </conditionalFormatting>
  <conditionalFormatting sqref="D92:D94">
    <cfRule type="cellIs" dxfId="25" priority="7" stopIfTrue="1" operator="equal">
      <formula>0</formula>
    </cfRule>
  </conditionalFormatting>
  <conditionalFormatting sqref="D94">
    <cfRule type="cellIs" dxfId="24" priority="2" operator="greaterThan">
      <formula>0</formula>
    </cfRule>
    <cfRule type="cellIs" dxfId="23" priority="3" operator="lessThan">
      <formula>0</formula>
    </cfRule>
  </conditionalFormatting>
  <conditionalFormatting sqref="E77:E78">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8" max="11" man="1"/>
    <brk id="73"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41"/>
  <sheetViews>
    <sheetView showWhiteSpace="0" zoomScaleNormal="100" zoomScaleSheetLayoutView="70" workbookViewId="0">
      <selection activeCell="F10" sqref="F10"/>
    </sheetView>
  </sheetViews>
  <sheetFormatPr defaultColWidth="9.140625" defaultRowHeight="12.75" x14ac:dyDescent="0.2"/>
  <cols>
    <col min="1" max="1" width="12.28515625"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268"/>
      <c r="B1" s="269"/>
      <c r="C1" s="269"/>
      <c r="D1" s="269"/>
      <c r="E1" s="269"/>
      <c r="F1" s="269"/>
      <c r="G1" s="269"/>
      <c r="H1" s="269"/>
      <c r="I1" s="269"/>
      <c r="J1" s="269"/>
      <c r="K1" s="269"/>
      <c r="L1" s="269"/>
    </row>
    <row r="2" spans="1:40" ht="54" customHeight="1" thickBot="1" x14ac:dyDescent="0.25">
      <c r="A2" s="273" t="s">
        <v>104</v>
      </c>
      <c r="B2" s="274"/>
      <c r="C2" s="274"/>
      <c r="D2" s="278" t="s">
        <v>147</v>
      </c>
      <c r="E2" s="274"/>
      <c r="F2" s="274"/>
      <c r="G2" s="274"/>
      <c r="H2" s="274"/>
      <c r="I2" s="182"/>
      <c r="J2" s="271"/>
      <c r="K2" s="274"/>
      <c r="L2" s="272"/>
    </row>
    <row r="3" spans="1:40" s="21" customFormat="1" ht="60.6" customHeight="1" thickBot="1" x14ac:dyDescent="0.25">
      <c r="A3" s="61" t="s">
        <v>10</v>
      </c>
      <c r="B3" s="61" t="s">
        <v>11</v>
      </c>
      <c r="C3" s="61" t="s">
        <v>105</v>
      </c>
      <c r="D3" s="62" t="s">
        <v>106</v>
      </c>
      <c r="E3" s="62" t="s">
        <v>14</v>
      </c>
      <c r="F3" s="62" t="s">
        <v>15</v>
      </c>
      <c r="G3" s="62" t="s">
        <v>16</v>
      </c>
      <c r="H3" s="61" t="s">
        <v>17</v>
      </c>
      <c r="I3" s="61" t="s">
        <v>148</v>
      </c>
      <c r="J3" s="61" t="s">
        <v>19</v>
      </c>
      <c r="K3" s="61" t="s">
        <v>20</v>
      </c>
      <c r="L3" s="61"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1.5" customHeight="1" x14ac:dyDescent="0.2">
      <c r="A4" s="77"/>
      <c r="B4" s="78"/>
      <c r="C4" s="78"/>
      <c r="D4" s="86">
        <f t="shared" ref="D4" si="0">SUM(E4:K4)</f>
        <v>0</v>
      </c>
      <c r="E4" s="80"/>
      <c r="F4" s="81"/>
      <c r="G4" s="81"/>
      <c r="H4" s="82"/>
      <c r="I4" s="83"/>
      <c r="J4" s="82"/>
      <c r="K4" s="82"/>
      <c r="L4" s="178"/>
    </row>
    <row r="5" spans="1:40" ht="28.15" customHeight="1" x14ac:dyDescent="0.2">
      <c r="A5" s="84"/>
      <c r="B5" s="85"/>
      <c r="C5" s="85"/>
      <c r="D5" s="86">
        <f t="shared" ref="D5:D27" si="1">SUM(E5:K5)</f>
        <v>0</v>
      </c>
      <c r="E5" s="80"/>
      <c r="F5" s="81"/>
      <c r="G5" s="81"/>
      <c r="H5" s="82"/>
      <c r="I5" s="83"/>
      <c r="J5" s="82"/>
      <c r="K5" s="82"/>
      <c r="L5" s="174"/>
    </row>
    <row r="6" spans="1:40" ht="28.15" customHeight="1" x14ac:dyDescent="0.2">
      <c r="A6" s="84"/>
      <c r="B6" s="85"/>
      <c r="C6" s="85"/>
      <c r="D6" s="86">
        <f t="shared" si="1"/>
        <v>0</v>
      </c>
      <c r="E6" s="80"/>
      <c r="F6" s="81"/>
      <c r="G6" s="81"/>
      <c r="H6" s="82"/>
      <c r="I6" s="83"/>
      <c r="J6" s="82"/>
      <c r="K6" s="82"/>
      <c r="L6" s="174"/>
    </row>
    <row r="7" spans="1:40" ht="28.15" customHeight="1" x14ac:dyDescent="0.2">
      <c r="A7" s="84"/>
      <c r="B7" s="85"/>
      <c r="C7" s="85"/>
      <c r="D7" s="86">
        <f t="shared" si="1"/>
        <v>0</v>
      </c>
      <c r="E7" s="98"/>
      <c r="F7" s="98"/>
      <c r="G7" s="99"/>
      <c r="H7" s="100"/>
      <c r="I7" s="102"/>
      <c r="J7" s="100"/>
      <c r="K7" s="100"/>
      <c r="L7" s="174"/>
    </row>
    <row r="8" spans="1:40" ht="28.15" customHeight="1" x14ac:dyDescent="0.2">
      <c r="A8" s="84"/>
      <c r="B8" s="85"/>
      <c r="C8" s="85"/>
      <c r="D8" s="86">
        <f t="shared" si="1"/>
        <v>0</v>
      </c>
      <c r="E8" s="98"/>
      <c r="F8" s="98"/>
      <c r="G8" s="99"/>
      <c r="H8" s="100"/>
      <c r="I8" s="102"/>
      <c r="J8" s="100"/>
      <c r="K8" s="100"/>
      <c r="L8" s="174"/>
    </row>
    <row r="9" spans="1:40" ht="28.15" customHeight="1" x14ac:dyDescent="0.2">
      <c r="A9" s="84"/>
      <c r="B9" s="85"/>
      <c r="C9" s="85"/>
      <c r="D9" s="86">
        <f t="shared" ref="D9:D13" si="2">SUM(E9:K9)</f>
        <v>0</v>
      </c>
      <c r="E9" s="98"/>
      <c r="F9" s="98"/>
      <c r="G9" s="99"/>
      <c r="H9" s="100"/>
      <c r="I9" s="102"/>
      <c r="J9" s="100"/>
      <c r="K9" s="100"/>
      <c r="L9" s="174"/>
    </row>
    <row r="10" spans="1:40" ht="28.15" customHeight="1" x14ac:dyDescent="0.2">
      <c r="A10" s="84"/>
      <c r="B10" s="85"/>
      <c r="C10" s="85"/>
      <c r="D10" s="86">
        <f t="shared" si="2"/>
        <v>0</v>
      </c>
      <c r="E10" s="98"/>
      <c r="F10" s="98"/>
      <c r="G10" s="99"/>
      <c r="H10" s="100"/>
      <c r="I10" s="102"/>
      <c r="J10" s="100"/>
      <c r="K10" s="100"/>
      <c r="L10" s="174"/>
    </row>
    <row r="11" spans="1:40" ht="28.15" customHeight="1" x14ac:dyDescent="0.2">
      <c r="A11" s="84"/>
      <c r="B11" s="85"/>
      <c r="C11" s="85"/>
      <c r="D11" s="86">
        <f t="shared" si="2"/>
        <v>0</v>
      </c>
      <c r="E11" s="98"/>
      <c r="F11" s="98"/>
      <c r="G11" s="99"/>
      <c r="H11" s="100"/>
      <c r="I11" s="102"/>
      <c r="J11" s="100"/>
      <c r="K11" s="100"/>
      <c r="L11" s="174"/>
    </row>
    <row r="12" spans="1:40" ht="28.15" customHeight="1" x14ac:dyDescent="0.2">
      <c r="A12" s="84"/>
      <c r="B12" s="85"/>
      <c r="C12" s="85"/>
      <c r="D12" s="86">
        <f t="shared" si="2"/>
        <v>0</v>
      </c>
      <c r="E12" s="98"/>
      <c r="F12" s="98"/>
      <c r="G12" s="99"/>
      <c r="H12" s="100"/>
      <c r="I12" s="102"/>
      <c r="J12" s="100"/>
      <c r="K12" s="100"/>
      <c r="L12" s="174"/>
    </row>
    <row r="13" spans="1:40" ht="28.15" customHeight="1" x14ac:dyDescent="0.2">
      <c r="A13" s="84"/>
      <c r="B13" s="85"/>
      <c r="C13" s="85"/>
      <c r="D13" s="86">
        <f t="shared" si="2"/>
        <v>0</v>
      </c>
      <c r="E13" s="98"/>
      <c r="F13" s="98"/>
      <c r="G13" s="99"/>
      <c r="H13" s="100"/>
      <c r="I13" s="102"/>
      <c r="J13" s="100"/>
      <c r="K13" s="100"/>
      <c r="L13" s="174"/>
    </row>
    <row r="14" spans="1:40" ht="28.15" customHeight="1" x14ac:dyDescent="0.2">
      <c r="A14" s="84"/>
      <c r="B14" s="85"/>
      <c r="C14" s="85"/>
      <c r="D14" s="86">
        <f t="shared" si="1"/>
        <v>0</v>
      </c>
      <c r="E14" s="98"/>
      <c r="F14" s="98"/>
      <c r="G14" s="99"/>
      <c r="H14" s="100"/>
      <c r="I14" s="102"/>
      <c r="J14" s="100"/>
      <c r="K14" s="100"/>
      <c r="L14" s="174"/>
    </row>
    <row r="15" spans="1:40" ht="28.15" customHeight="1" x14ac:dyDescent="0.2">
      <c r="A15" s="84"/>
      <c r="B15" s="85"/>
      <c r="C15" s="85"/>
      <c r="D15" s="86">
        <f t="shared" si="1"/>
        <v>0</v>
      </c>
      <c r="E15" s="98"/>
      <c r="F15" s="98"/>
      <c r="G15" s="99"/>
      <c r="H15" s="100"/>
      <c r="I15" s="102"/>
      <c r="J15" s="100"/>
      <c r="K15" s="100"/>
      <c r="L15" s="174"/>
    </row>
    <row r="16" spans="1:40" ht="28.15" customHeight="1" x14ac:dyDescent="0.2">
      <c r="A16" s="84"/>
      <c r="B16" s="85"/>
      <c r="C16" s="85"/>
      <c r="D16" s="86">
        <f t="shared" si="1"/>
        <v>0</v>
      </c>
      <c r="E16" s="98"/>
      <c r="F16" s="98"/>
      <c r="G16" s="99"/>
      <c r="H16" s="100"/>
      <c r="I16" s="102"/>
      <c r="J16" s="100"/>
      <c r="K16" s="100"/>
      <c r="L16" s="174"/>
    </row>
    <row r="17" spans="1:12" ht="28.15" customHeight="1" x14ac:dyDescent="0.2">
      <c r="A17" s="84"/>
      <c r="B17" s="85"/>
      <c r="C17" s="85"/>
      <c r="D17" s="86">
        <f t="shared" si="1"/>
        <v>0</v>
      </c>
      <c r="E17" s="98"/>
      <c r="F17" s="98"/>
      <c r="G17" s="99"/>
      <c r="H17" s="100"/>
      <c r="I17" s="102"/>
      <c r="J17" s="100"/>
      <c r="K17" s="100"/>
      <c r="L17" s="174"/>
    </row>
    <row r="18" spans="1:12" ht="28.15" customHeight="1" x14ac:dyDescent="0.2">
      <c r="A18" s="84"/>
      <c r="B18" s="85"/>
      <c r="C18" s="85"/>
      <c r="D18" s="86">
        <f t="shared" si="1"/>
        <v>0</v>
      </c>
      <c r="E18" s="98"/>
      <c r="F18" s="98"/>
      <c r="G18" s="99"/>
      <c r="H18" s="100"/>
      <c r="I18" s="102"/>
      <c r="J18" s="100"/>
      <c r="K18" s="100"/>
      <c r="L18" s="174"/>
    </row>
    <row r="19" spans="1:12" ht="28.15" customHeight="1" x14ac:dyDescent="0.2">
      <c r="A19" s="84"/>
      <c r="B19" s="85"/>
      <c r="C19" s="85"/>
      <c r="D19" s="86">
        <f t="shared" si="1"/>
        <v>0</v>
      </c>
      <c r="E19" s="98"/>
      <c r="F19" s="98"/>
      <c r="G19" s="99"/>
      <c r="H19" s="100"/>
      <c r="I19" s="102"/>
      <c r="J19" s="100"/>
      <c r="K19" s="100"/>
      <c r="L19" s="174"/>
    </row>
    <row r="20" spans="1:12" ht="28.15" customHeight="1" x14ac:dyDescent="0.2">
      <c r="A20" s="84"/>
      <c r="B20" s="85"/>
      <c r="C20" s="85"/>
      <c r="D20" s="86">
        <f t="shared" si="1"/>
        <v>0</v>
      </c>
      <c r="E20" s="98"/>
      <c r="F20" s="98"/>
      <c r="G20" s="99"/>
      <c r="H20" s="100"/>
      <c r="I20" s="102"/>
      <c r="J20" s="100"/>
      <c r="K20" s="100"/>
      <c r="L20" s="174"/>
    </row>
    <row r="21" spans="1:12" ht="28.15" customHeight="1" x14ac:dyDescent="0.2">
      <c r="A21" s="84"/>
      <c r="B21" s="85"/>
      <c r="C21" s="85"/>
      <c r="D21" s="86">
        <f t="shared" si="1"/>
        <v>0</v>
      </c>
      <c r="E21" s="98"/>
      <c r="F21" s="98"/>
      <c r="G21" s="99"/>
      <c r="H21" s="100"/>
      <c r="I21" s="102"/>
      <c r="J21" s="100"/>
      <c r="K21" s="100"/>
      <c r="L21" s="174"/>
    </row>
    <row r="22" spans="1:12" ht="28.15" customHeight="1" x14ac:dyDescent="0.2">
      <c r="A22" s="84"/>
      <c r="B22" s="85"/>
      <c r="C22" s="85"/>
      <c r="D22" s="86">
        <f t="shared" si="1"/>
        <v>0</v>
      </c>
      <c r="E22" s="98"/>
      <c r="F22" s="98"/>
      <c r="G22" s="99"/>
      <c r="H22" s="100"/>
      <c r="I22" s="102"/>
      <c r="J22" s="100"/>
      <c r="K22" s="100"/>
      <c r="L22" s="174"/>
    </row>
    <row r="23" spans="1:12" ht="28.15" customHeight="1" x14ac:dyDescent="0.2">
      <c r="A23" s="84"/>
      <c r="B23" s="85"/>
      <c r="C23" s="85"/>
      <c r="D23" s="86">
        <f t="shared" si="1"/>
        <v>0</v>
      </c>
      <c r="E23" s="98"/>
      <c r="F23" s="98"/>
      <c r="G23" s="99"/>
      <c r="H23" s="100"/>
      <c r="I23" s="102"/>
      <c r="J23" s="100"/>
      <c r="K23" s="100"/>
      <c r="L23" s="174"/>
    </row>
    <row r="24" spans="1:12" ht="28.15" customHeight="1" x14ac:dyDescent="0.2">
      <c r="A24" s="84"/>
      <c r="B24" s="85"/>
      <c r="C24" s="85"/>
      <c r="D24" s="86">
        <f t="shared" si="1"/>
        <v>0</v>
      </c>
      <c r="E24" s="98"/>
      <c r="F24" s="98"/>
      <c r="G24" s="99"/>
      <c r="H24" s="100"/>
      <c r="I24" s="102"/>
      <c r="J24" s="100"/>
      <c r="K24" s="100"/>
      <c r="L24" s="174"/>
    </row>
    <row r="25" spans="1:12" ht="28.15" customHeight="1" x14ac:dyDescent="0.2">
      <c r="A25" s="77"/>
      <c r="B25" s="78"/>
      <c r="C25" s="78"/>
      <c r="D25" s="86">
        <f t="shared" si="1"/>
        <v>0</v>
      </c>
      <c r="E25" s="98"/>
      <c r="F25" s="98"/>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ref="D28:D43" si="3">SUM(E28:K28)</f>
        <v>0</v>
      </c>
      <c r="E28" s="98"/>
      <c r="F28" s="98"/>
      <c r="G28" s="99"/>
      <c r="H28" s="100"/>
      <c r="I28" s="102"/>
      <c r="J28" s="100"/>
      <c r="K28" s="100"/>
      <c r="L28" s="174"/>
    </row>
    <row r="29" spans="1:12" ht="28.15" customHeight="1" x14ac:dyDescent="0.2">
      <c r="A29" s="84"/>
      <c r="B29" s="85"/>
      <c r="C29" s="85"/>
      <c r="D29" s="86">
        <f t="shared" si="3"/>
        <v>0</v>
      </c>
      <c r="E29" s="98"/>
      <c r="F29" s="98"/>
      <c r="G29" s="99"/>
      <c r="H29" s="100"/>
      <c r="I29" s="102"/>
      <c r="J29" s="100"/>
      <c r="K29" s="100"/>
      <c r="L29" s="174"/>
    </row>
    <row r="30" spans="1:12" ht="28.15" customHeight="1" x14ac:dyDescent="0.2">
      <c r="A30" s="84"/>
      <c r="B30" s="85"/>
      <c r="C30" s="85"/>
      <c r="D30" s="86">
        <f t="shared" si="3"/>
        <v>0</v>
      </c>
      <c r="E30" s="98"/>
      <c r="F30" s="98"/>
      <c r="G30" s="99"/>
      <c r="H30" s="100"/>
      <c r="I30" s="102"/>
      <c r="J30" s="100"/>
      <c r="K30" s="100"/>
      <c r="L30" s="174"/>
    </row>
    <row r="31" spans="1:12" ht="28.15" customHeight="1" x14ac:dyDescent="0.2">
      <c r="A31" s="84"/>
      <c r="B31" s="85"/>
      <c r="C31" s="85"/>
      <c r="D31" s="86">
        <f t="shared" si="3"/>
        <v>0</v>
      </c>
      <c r="E31" s="98"/>
      <c r="F31" s="98"/>
      <c r="G31" s="99"/>
      <c r="H31" s="100"/>
      <c r="I31" s="102"/>
      <c r="J31" s="100"/>
      <c r="K31" s="100"/>
      <c r="L31" s="174"/>
    </row>
    <row r="32" spans="1:12" ht="28.15" customHeight="1" x14ac:dyDescent="0.2">
      <c r="A32" s="84"/>
      <c r="B32" s="85"/>
      <c r="C32" s="85"/>
      <c r="D32" s="86">
        <f t="shared" si="3"/>
        <v>0</v>
      </c>
      <c r="E32" s="98"/>
      <c r="F32" s="98"/>
      <c r="G32" s="99"/>
      <c r="H32" s="100"/>
      <c r="I32" s="102"/>
      <c r="J32" s="100"/>
      <c r="K32" s="100"/>
      <c r="L32" s="174"/>
    </row>
    <row r="33" spans="1:40" ht="28.15" customHeight="1" x14ac:dyDescent="0.2">
      <c r="A33" s="84"/>
      <c r="B33" s="85"/>
      <c r="C33" s="85"/>
      <c r="D33" s="86">
        <f t="shared" si="3"/>
        <v>0</v>
      </c>
      <c r="E33" s="98"/>
      <c r="F33" s="98"/>
      <c r="G33" s="99"/>
      <c r="H33" s="100"/>
      <c r="I33" s="102"/>
      <c r="J33" s="100"/>
      <c r="K33" s="100"/>
      <c r="L33" s="174"/>
    </row>
    <row r="34" spans="1:40" ht="28.15" customHeight="1" x14ac:dyDescent="0.2">
      <c r="A34" s="84"/>
      <c r="B34" s="85"/>
      <c r="C34" s="85"/>
      <c r="D34" s="86">
        <f t="shared" si="3"/>
        <v>0</v>
      </c>
      <c r="E34" s="98"/>
      <c r="F34" s="98"/>
      <c r="G34" s="99"/>
      <c r="H34" s="100"/>
      <c r="I34" s="102"/>
      <c r="J34" s="100"/>
      <c r="K34" s="100"/>
      <c r="L34" s="174"/>
    </row>
    <row r="35" spans="1:40" ht="28.15" customHeight="1" x14ac:dyDescent="0.2">
      <c r="A35" s="84"/>
      <c r="B35" s="85"/>
      <c r="C35" s="85"/>
      <c r="D35" s="86">
        <f t="shared" si="3"/>
        <v>0</v>
      </c>
      <c r="E35" s="98"/>
      <c r="F35" s="98"/>
      <c r="G35" s="99"/>
      <c r="H35" s="100"/>
      <c r="I35" s="102"/>
      <c r="J35" s="100"/>
      <c r="K35" s="100"/>
      <c r="L35" s="174"/>
    </row>
    <row r="36" spans="1:40" ht="28.15" customHeight="1" x14ac:dyDescent="0.2">
      <c r="A36" s="84"/>
      <c r="B36" s="85"/>
      <c r="C36" s="85"/>
      <c r="D36" s="86">
        <f t="shared" si="3"/>
        <v>0</v>
      </c>
      <c r="E36" s="98"/>
      <c r="F36" s="98"/>
      <c r="G36" s="99"/>
      <c r="H36" s="100"/>
      <c r="I36" s="102"/>
      <c r="J36" s="100"/>
      <c r="K36" s="100"/>
      <c r="L36" s="174"/>
    </row>
    <row r="37" spans="1:40" ht="28.15" customHeight="1" x14ac:dyDescent="0.2">
      <c r="A37" s="84"/>
      <c r="B37" s="85"/>
      <c r="C37" s="85"/>
      <c r="D37" s="86">
        <f t="shared" si="3"/>
        <v>0</v>
      </c>
      <c r="E37" s="98"/>
      <c r="F37" s="98"/>
      <c r="G37" s="99"/>
      <c r="H37" s="100"/>
      <c r="I37" s="102"/>
      <c r="J37" s="100"/>
      <c r="K37" s="100"/>
      <c r="L37" s="174"/>
    </row>
    <row r="38" spans="1:40" ht="28.15" customHeight="1" x14ac:dyDescent="0.2">
      <c r="A38" s="84"/>
      <c r="B38" s="85"/>
      <c r="C38" s="85"/>
      <c r="D38" s="86">
        <f t="shared" si="3"/>
        <v>0</v>
      </c>
      <c r="E38" s="98"/>
      <c r="F38" s="98"/>
      <c r="G38" s="99"/>
      <c r="H38" s="100"/>
      <c r="I38" s="102"/>
      <c r="J38" s="100"/>
      <c r="K38" s="100"/>
      <c r="L38" s="174"/>
    </row>
    <row r="39" spans="1:40" ht="28.15" customHeight="1" x14ac:dyDescent="0.2">
      <c r="A39" s="84"/>
      <c r="B39" s="85"/>
      <c r="C39" s="85"/>
      <c r="D39" s="86">
        <f t="shared" si="3"/>
        <v>0</v>
      </c>
      <c r="E39" s="98"/>
      <c r="F39" s="98"/>
      <c r="G39" s="99"/>
      <c r="H39" s="100"/>
      <c r="I39" s="102"/>
      <c r="J39" s="100"/>
      <c r="K39" s="100"/>
      <c r="L39" s="174"/>
    </row>
    <row r="40" spans="1:40" ht="28.15" customHeight="1" x14ac:dyDescent="0.2">
      <c r="A40" s="84"/>
      <c r="B40" s="85"/>
      <c r="C40" s="85"/>
      <c r="D40" s="86">
        <f t="shared" si="3"/>
        <v>0</v>
      </c>
      <c r="E40" s="98"/>
      <c r="F40" s="98"/>
      <c r="G40" s="99"/>
      <c r="H40" s="100"/>
      <c r="I40" s="102"/>
      <c r="J40" s="100"/>
      <c r="K40" s="100"/>
      <c r="L40" s="174"/>
    </row>
    <row r="41" spans="1:40" ht="28.15" customHeight="1" x14ac:dyDescent="0.2">
      <c r="A41" s="77"/>
      <c r="B41" s="78"/>
      <c r="C41" s="78"/>
      <c r="D41" s="86">
        <f t="shared" si="3"/>
        <v>0</v>
      </c>
      <c r="E41" s="98"/>
      <c r="F41" s="98"/>
      <c r="G41" s="81"/>
      <c r="H41" s="82"/>
      <c r="I41" s="83"/>
      <c r="J41" s="82"/>
      <c r="K41" s="82"/>
      <c r="L41" s="174"/>
    </row>
    <row r="42" spans="1:40" ht="28.15" customHeight="1" thickBot="1" x14ac:dyDescent="0.25">
      <c r="A42" s="117"/>
      <c r="B42" s="118"/>
      <c r="C42" s="118"/>
      <c r="D42" s="88">
        <f t="shared" si="3"/>
        <v>0</v>
      </c>
      <c r="E42" s="119"/>
      <c r="F42" s="119"/>
      <c r="G42" s="120"/>
      <c r="H42" s="89"/>
      <c r="I42" s="121"/>
      <c r="J42" s="89"/>
      <c r="K42" s="89"/>
      <c r="L42" s="179"/>
    </row>
    <row r="43" spans="1:40" ht="18.75" customHeight="1" thickTop="1" x14ac:dyDescent="0.2">
      <c r="A43" s="275" t="s">
        <v>42</v>
      </c>
      <c r="B43" s="276"/>
      <c r="C43" s="277"/>
      <c r="D43" s="10">
        <f t="shared" si="3"/>
        <v>0</v>
      </c>
      <c r="E43" s="54">
        <f t="shared" ref="E43:K43" si="4">SUM(E4:E42)</f>
        <v>0</v>
      </c>
      <c r="F43" s="54">
        <f t="shared" si="4"/>
        <v>0</v>
      </c>
      <c r="G43" s="54">
        <f t="shared" si="4"/>
        <v>0</v>
      </c>
      <c r="H43" s="54">
        <f t="shared" si="4"/>
        <v>0</v>
      </c>
      <c r="I43" s="54">
        <f t="shared" si="4"/>
        <v>0</v>
      </c>
      <c r="J43" s="54">
        <f t="shared" si="4"/>
        <v>0</v>
      </c>
      <c r="K43" s="55">
        <f t="shared" si="4"/>
        <v>0</v>
      </c>
      <c r="L43" s="177"/>
    </row>
    <row r="44" spans="1:40" ht="18.75" customHeight="1" x14ac:dyDescent="0.2">
      <c r="A44" s="261" t="s">
        <v>107</v>
      </c>
      <c r="B44" s="245"/>
      <c r="C44" s="258"/>
      <c r="D44" s="31">
        <f>Nov!D47</f>
        <v>0</v>
      </c>
      <c r="E44" s="31">
        <f>Nov!E47</f>
        <v>0</v>
      </c>
      <c r="F44" s="31">
        <f>Nov!F47</f>
        <v>0</v>
      </c>
      <c r="G44" s="31">
        <f>Nov!G47</f>
        <v>0</v>
      </c>
      <c r="H44" s="31">
        <f>Nov!H47</f>
        <v>0</v>
      </c>
      <c r="I44" s="31">
        <f>Nov!I47</f>
        <v>0</v>
      </c>
      <c r="J44" s="31">
        <f>Nov!J47</f>
        <v>0</v>
      </c>
      <c r="K44" s="31">
        <f>Nov!K47</f>
        <v>0</v>
      </c>
      <c r="L44" s="175"/>
    </row>
    <row r="45" spans="1:40" ht="18.75" customHeight="1" thickBot="1" x14ac:dyDescent="0.25">
      <c r="A45" s="281" t="s">
        <v>44</v>
      </c>
      <c r="B45" s="269"/>
      <c r="C45" s="282"/>
      <c r="D45" s="11">
        <f t="shared" ref="D45:K45" si="5">D43+D44</f>
        <v>0</v>
      </c>
      <c r="E45" s="11">
        <f t="shared" si="5"/>
        <v>0</v>
      </c>
      <c r="F45" s="11">
        <f t="shared" si="5"/>
        <v>0</v>
      </c>
      <c r="G45" s="11">
        <f t="shared" si="5"/>
        <v>0</v>
      </c>
      <c r="H45" s="11">
        <f t="shared" si="5"/>
        <v>0</v>
      </c>
      <c r="I45" s="11">
        <f t="shared" si="5"/>
        <v>0</v>
      </c>
      <c r="J45" s="11">
        <f t="shared" si="5"/>
        <v>0</v>
      </c>
      <c r="K45" s="56">
        <f t="shared" si="5"/>
        <v>0</v>
      </c>
      <c r="L45" s="176"/>
    </row>
    <row r="46" spans="1:40" ht="18.75" customHeight="1" thickBot="1" x14ac:dyDescent="0.25">
      <c r="A46" s="183"/>
      <c r="B46" s="163" t="s">
        <v>108</v>
      </c>
      <c r="C46" s="184"/>
      <c r="D46" s="185">
        <f>(SUM(D4:D42))-D43</f>
        <v>0</v>
      </c>
      <c r="E46" s="186"/>
      <c r="F46" s="186"/>
      <c r="G46" s="186"/>
      <c r="H46" s="186"/>
      <c r="I46" s="186"/>
      <c r="J46" s="186"/>
      <c r="K46" s="187"/>
      <c r="L46" s="188"/>
    </row>
    <row r="47" spans="1:40" ht="54" customHeight="1" thickBot="1" x14ac:dyDescent="0.25">
      <c r="A47" s="338" t="s">
        <v>109</v>
      </c>
      <c r="B47" s="331"/>
      <c r="C47" s="331"/>
      <c r="D47" s="337" t="s">
        <v>147</v>
      </c>
      <c r="E47" s="331"/>
      <c r="F47" s="331"/>
      <c r="G47" s="331"/>
      <c r="H47" s="331"/>
      <c r="I47" s="180"/>
      <c r="J47" s="330"/>
      <c r="K47" s="331"/>
      <c r="L47" s="332"/>
    </row>
    <row r="48" spans="1:40" s="22" customFormat="1" ht="45" customHeight="1" thickBot="1" x14ac:dyDescent="0.25">
      <c r="A48" s="61" t="s">
        <v>10</v>
      </c>
      <c r="B48" s="61" t="s">
        <v>46</v>
      </c>
      <c r="C48" s="61" t="s">
        <v>12</v>
      </c>
      <c r="D48" s="62" t="s">
        <v>13</v>
      </c>
      <c r="E48" s="62" t="s">
        <v>14</v>
      </c>
      <c r="F48" s="62" t="s">
        <v>15</v>
      </c>
      <c r="G48" s="62" t="s">
        <v>16</v>
      </c>
      <c r="H48" s="61" t="s">
        <v>47</v>
      </c>
      <c r="I48" s="61" t="s">
        <v>48</v>
      </c>
      <c r="J48" s="63" t="s">
        <v>19</v>
      </c>
      <c r="K48" s="62" t="s">
        <v>20</v>
      </c>
      <c r="L48" s="61" t="s">
        <v>21</v>
      </c>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12" ht="28.15" customHeight="1" x14ac:dyDescent="0.2">
      <c r="A49" s="90"/>
      <c r="B49" s="91"/>
      <c r="C49" s="91"/>
      <c r="D49" s="79">
        <f t="shared" ref="D49:D63" si="6">SUM(E49:K49)</f>
        <v>0</v>
      </c>
      <c r="E49" s="92"/>
      <c r="F49" s="93"/>
      <c r="G49" s="93"/>
      <c r="H49" s="94"/>
      <c r="I49" s="95"/>
      <c r="J49" s="96"/>
      <c r="K49" s="93"/>
      <c r="L49" s="228"/>
    </row>
    <row r="50" spans="1:12" ht="28.15" customHeight="1" x14ac:dyDescent="0.2">
      <c r="A50" s="84"/>
      <c r="B50" s="85"/>
      <c r="C50" s="85"/>
      <c r="D50" s="86">
        <f t="shared" si="6"/>
        <v>0</v>
      </c>
      <c r="E50" s="98"/>
      <c r="F50" s="99"/>
      <c r="G50" s="99"/>
      <c r="H50" s="100"/>
      <c r="I50" s="101"/>
      <c r="J50" s="102"/>
      <c r="K50" s="99"/>
      <c r="L50" s="229"/>
    </row>
    <row r="51" spans="1:12" ht="28.15" customHeight="1" x14ac:dyDescent="0.2">
      <c r="A51" s="84"/>
      <c r="B51" s="85"/>
      <c r="C51" s="85"/>
      <c r="D51" s="86">
        <f t="shared" si="6"/>
        <v>0</v>
      </c>
      <c r="E51" s="98"/>
      <c r="F51" s="99"/>
      <c r="G51" s="99"/>
      <c r="H51" s="100"/>
      <c r="I51" s="101"/>
      <c r="J51" s="102"/>
      <c r="K51" s="99"/>
      <c r="L51" s="229"/>
    </row>
    <row r="52" spans="1:12" ht="28.15" customHeight="1" x14ac:dyDescent="0.2">
      <c r="A52" s="84"/>
      <c r="B52" s="85"/>
      <c r="C52" s="85"/>
      <c r="D52" s="86">
        <f t="shared" si="6"/>
        <v>0</v>
      </c>
      <c r="E52" s="98"/>
      <c r="F52" s="99"/>
      <c r="G52" s="99"/>
      <c r="H52" s="100"/>
      <c r="I52" s="101"/>
      <c r="J52" s="102"/>
      <c r="K52" s="99"/>
      <c r="L52" s="229"/>
    </row>
    <row r="53" spans="1:12" ht="28.15" customHeight="1" x14ac:dyDescent="0.2">
      <c r="A53" s="84"/>
      <c r="B53" s="85"/>
      <c r="C53" s="85"/>
      <c r="D53" s="86">
        <f t="shared" si="6"/>
        <v>0</v>
      </c>
      <c r="E53" s="98"/>
      <c r="F53" s="99"/>
      <c r="G53" s="99"/>
      <c r="H53" s="100"/>
      <c r="I53" s="101"/>
      <c r="J53" s="102"/>
      <c r="K53" s="99"/>
      <c r="L53" s="229"/>
    </row>
    <row r="54" spans="1:12" ht="28.15" customHeight="1" x14ac:dyDescent="0.2">
      <c r="A54" s="84"/>
      <c r="B54" s="85"/>
      <c r="C54" s="85"/>
      <c r="D54" s="86">
        <f t="shared" si="6"/>
        <v>0</v>
      </c>
      <c r="E54" s="98"/>
      <c r="F54" s="99"/>
      <c r="G54" s="99"/>
      <c r="H54" s="100"/>
      <c r="I54" s="101"/>
      <c r="J54" s="102"/>
      <c r="K54" s="99"/>
      <c r="L54" s="229"/>
    </row>
    <row r="55" spans="1:12" ht="28.15" customHeight="1" x14ac:dyDescent="0.2">
      <c r="A55" s="84"/>
      <c r="B55" s="85"/>
      <c r="C55" s="85"/>
      <c r="D55" s="86">
        <f t="shared" si="6"/>
        <v>0</v>
      </c>
      <c r="E55" s="98"/>
      <c r="F55" s="99"/>
      <c r="G55" s="99"/>
      <c r="H55" s="100"/>
      <c r="I55" s="101"/>
      <c r="J55" s="102"/>
      <c r="K55" s="99"/>
      <c r="L55" s="229"/>
    </row>
    <row r="56" spans="1:12" ht="28.15" customHeight="1" x14ac:dyDescent="0.2">
      <c r="A56" s="84"/>
      <c r="B56" s="85"/>
      <c r="C56" s="85"/>
      <c r="D56" s="86">
        <f t="shared" si="6"/>
        <v>0</v>
      </c>
      <c r="E56" s="98"/>
      <c r="F56" s="99"/>
      <c r="G56" s="99"/>
      <c r="H56" s="100"/>
      <c r="I56" s="101"/>
      <c r="J56" s="102"/>
      <c r="K56" s="99"/>
      <c r="L56" s="229"/>
    </row>
    <row r="57" spans="1:12" ht="28.15" customHeight="1" x14ac:dyDescent="0.2">
      <c r="A57" s="84"/>
      <c r="B57" s="85"/>
      <c r="C57" s="85"/>
      <c r="D57" s="86">
        <f t="shared" si="6"/>
        <v>0</v>
      </c>
      <c r="E57" s="98"/>
      <c r="F57" s="99"/>
      <c r="G57" s="99"/>
      <c r="H57" s="100"/>
      <c r="I57" s="101"/>
      <c r="J57" s="102"/>
      <c r="K57" s="99"/>
      <c r="L57" s="229"/>
    </row>
    <row r="58" spans="1:12" ht="28.15" customHeight="1" x14ac:dyDescent="0.2">
      <c r="A58" s="84"/>
      <c r="B58" s="85"/>
      <c r="C58" s="85"/>
      <c r="D58" s="86">
        <f t="shared" si="6"/>
        <v>0</v>
      </c>
      <c r="E58" s="98"/>
      <c r="F58" s="99"/>
      <c r="G58" s="99"/>
      <c r="H58" s="100"/>
      <c r="I58" s="101"/>
      <c r="J58" s="102"/>
      <c r="K58" s="99"/>
      <c r="L58" s="229"/>
    </row>
    <row r="59" spans="1:12" ht="28.15" customHeight="1" x14ac:dyDescent="0.2">
      <c r="A59" s="84"/>
      <c r="B59" s="85"/>
      <c r="C59" s="85"/>
      <c r="D59" s="86">
        <f t="shared" si="6"/>
        <v>0</v>
      </c>
      <c r="E59" s="98"/>
      <c r="F59" s="99"/>
      <c r="G59" s="99"/>
      <c r="H59" s="100"/>
      <c r="I59" s="101"/>
      <c r="J59" s="102"/>
      <c r="K59" s="99"/>
      <c r="L59" s="229"/>
    </row>
    <row r="60" spans="1:12" ht="28.15" customHeight="1" x14ac:dyDescent="0.2">
      <c r="A60" s="84"/>
      <c r="B60" s="85"/>
      <c r="C60" s="85"/>
      <c r="D60" s="86">
        <f t="shared" si="6"/>
        <v>0</v>
      </c>
      <c r="E60" s="98"/>
      <c r="F60" s="99"/>
      <c r="G60" s="99"/>
      <c r="H60" s="100"/>
      <c r="I60" s="101"/>
      <c r="J60" s="102"/>
      <c r="K60" s="99"/>
      <c r="L60" s="229"/>
    </row>
    <row r="61" spans="1:12" ht="28.15" customHeight="1" x14ac:dyDescent="0.2">
      <c r="A61" s="84"/>
      <c r="B61" s="85"/>
      <c r="C61" s="85"/>
      <c r="D61" s="86">
        <f t="shared" si="6"/>
        <v>0</v>
      </c>
      <c r="E61" s="98"/>
      <c r="F61" s="99"/>
      <c r="G61" s="99"/>
      <c r="H61" s="100"/>
      <c r="I61" s="101"/>
      <c r="J61" s="102"/>
      <c r="K61" s="99"/>
      <c r="L61" s="229"/>
    </row>
    <row r="62" spans="1:12" ht="28.15" customHeight="1" x14ac:dyDescent="0.2">
      <c r="A62" s="84"/>
      <c r="B62" s="85"/>
      <c r="C62" s="85"/>
      <c r="D62" s="86">
        <f t="shared" si="6"/>
        <v>0</v>
      </c>
      <c r="E62" s="98"/>
      <c r="F62" s="99"/>
      <c r="G62" s="99"/>
      <c r="H62" s="100"/>
      <c r="I62" s="101"/>
      <c r="J62" s="102"/>
      <c r="K62" s="99"/>
      <c r="L62" s="229"/>
    </row>
    <row r="63" spans="1:12" ht="28.15" customHeight="1" thickBot="1" x14ac:dyDescent="0.25">
      <c r="A63" s="117"/>
      <c r="B63" s="118"/>
      <c r="C63" s="118"/>
      <c r="D63" s="88">
        <f t="shared" si="6"/>
        <v>0</v>
      </c>
      <c r="E63" s="119"/>
      <c r="F63" s="120"/>
      <c r="G63" s="120"/>
      <c r="H63" s="89"/>
      <c r="I63" s="221"/>
      <c r="J63" s="121"/>
      <c r="K63" s="120"/>
      <c r="L63" s="232"/>
    </row>
    <row r="64" spans="1:12" ht="38.65" customHeight="1" thickTop="1" x14ac:dyDescent="0.2">
      <c r="A64" s="326" t="s">
        <v>149</v>
      </c>
      <c r="B64" s="327"/>
      <c r="C64" s="328"/>
      <c r="D64" s="220">
        <f>SUM(E64:J64)</f>
        <v>0</v>
      </c>
      <c r="E64" s="80"/>
      <c r="F64" s="80"/>
      <c r="G64" s="81"/>
      <c r="H64" s="82"/>
      <c r="I64" s="83"/>
      <c r="J64" s="82"/>
      <c r="K64" s="82"/>
      <c r="L64" s="219" t="s">
        <v>150</v>
      </c>
    </row>
    <row r="65" spans="1:40" ht="38.65" customHeight="1" x14ac:dyDescent="0.2">
      <c r="A65" s="329" t="s">
        <v>149</v>
      </c>
      <c r="B65" s="296"/>
      <c r="C65" s="297"/>
      <c r="D65" s="170">
        <f>SUM(E65:J65)</f>
        <v>0</v>
      </c>
      <c r="E65" s="98"/>
      <c r="F65" s="98"/>
      <c r="G65" s="99"/>
      <c r="H65" s="100"/>
      <c r="I65" s="102"/>
      <c r="J65" s="100"/>
      <c r="K65" s="100"/>
      <c r="L65" s="219" t="s">
        <v>150</v>
      </c>
    </row>
    <row r="66" spans="1:40" ht="38.65" customHeight="1" thickBot="1" x14ac:dyDescent="0.25">
      <c r="A66" s="334" t="s">
        <v>149</v>
      </c>
      <c r="B66" s="335"/>
      <c r="C66" s="336"/>
      <c r="D66" s="171">
        <f>SUM(E66:J66)</f>
        <v>0</v>
      </c>
      <c r="E66" s="166"/>
      <c r="F66" s="167"/>
      <c r="G66" s="167"/>
      <c r="H66" s="168"/>
      <c r="I66" s="169"/>
      <c r="J66" s="105"/>
      <c r="K66" s="105"/>
      <c r="L66" s="219" t="s">
        <v>150</v>
      </c>
    </row>
    <row r="67" spans="1:40" ht="18.75" customHeight="1" thickTop="1" x14ac:dyDescent="0.2">
      <c r="A67" s="275" t="s">
        <v>42</v>
      </c>
      <c r="B67" s="276"/>
      <c r="C67" s="277"/>
      <c r="D67" s="10">
        <f>SUM(E67:K67)</f>
        <v>0</v>
      </c>
      <c r="E67" s="54">
        <f t="shared" ref="E67:K67" si="7">SUM(E49:E66)</f>
        <v>0</v>
      </c>
      <c r="F67" s="54">
        <f t="shared" si="7"/>
        <v>0</v>
      </c>
      <c r="G67" s="54">
        <f t="shared" si="7"/>
        <v>0</v>
      </c>
      <c r="H67" s="54">
        <f t="shared" si="7"/>
        <v>0</v>
      </c>
      <c r="I67" s="54">
        <f t="shared" si="7"/>
        <v>0</v>
      </c>
      <c r="J67" s="54">
        <f t="shared" si="7"/>
        <v>0</v>
      </c>
      <c r="K67" s="54">
        <f t="shared" si="7"/>
        <v>0</v>
      </c>
      <c r="L67" s="58"/>
    </row>
    <row r="68" spans="1:40" ht="18.75" customHeight="1" x14ac:dyDescent="0.2">
      <c r="A68" s="261" t="s">
        <v>107</v>
      </c>
      <c r="B68" s="245"/>
      <c r="C68" s="258"/>
      <c r="D68" s="31">
        <f>Nov!D72</f>
        <v>0</v>
      </c>
      <c r="E68" s="31">
        <f>Nov!E72</f>
        <v>0</v>
      </c>
      <c r="F68" s="31">
        <f>Nov!F72</f>
        <v>0</v>
      </c>
      <c r="G68" s="31">
        <f>Nov!G72</f>
        <v>0</v>
      </c>
      <c r="H68" s="31">
        <f>Nov!H72</f>
        <v>0</v>
      </c>
      <c r="I68" s="31">
        <f>Nov!I72</f>
        <v>0</v>
      </c>
      <c r="J68" s="31">
        <f>Nov!J72</f>
        <v>0</v>
      </c>
      <c r="K68" s="31">
        <f>Nov!K72</f>
        <v>0</v>
      </c>
      <c r="L68" s="59"/>
    </row>
    <row r="69" spans="1:40" ht="18.75" customHeight="1" thickBot="1" x14ac:dyDescent="0.25">
      <c r="A69" s="281" t="s">
        <v>44</v>
      </c>
      <c r="B69" s="269"/>
      <c r="C69" s="282"/>
      <c r="D69" s="11">
        <f t="shared" ref="D69:K69" si="8">D67+D68</f>
        <v>0</v>
      </c>
      <c r="E69" s="11">
        <f t="shared" si="8"/>
        <v>0</v>
      </c>
      <c r="F69" s="11">
        <f t="shared" si="8"/>
        <v>0</v>
      </c>
      <c r="G69" s="11">
        <f t="shared" si="8"/>
        <v>0</v>
      </c>
      <c r="H69" s="11">
        <f t="shared" si="8"/>
        <v>0</v>
      </c>
      <c r="I69" s="11">
        <f t="shared" si="8"/>
        <v>0</v>
      </c>
      <c r="J69" s="11">
        <f t="shared" si="8"/>
        <v>0</v>
      </c>
      <c r="K69" s="11">
        <f t="shared" si="8"/>
        <v>0</v>
      </c>
      <c r="L69" s="60"/>
    </row>
    <row r="70" spans="1:40" ht="18.75" customHeight="1" x14ac:dyDescent="0.2">
      <c r="A70" s="6"/>
      <c r="B70" s="7" t="s">
        <v>112</v>
      </c>
      <c r="C70" s="6"/>
      <c r="D70" s="9">
        <f>(SUM(D49:D66))-D67</f>
        <v>0</v>
      </c>
      <c r="E70" s="8"/>
      <c r="F70" s="8"/>
      <c r="G70" s="8"/>
      <c r="H70" s="8"/>
      <c r="I70" s="8"/>
      <c r="J70" s="8"/>
      <c r="K70" s="5"/>
    </row>
    <row r="71" spans="1:40" s="67" customFormat="1" ht="54" customHeight="1" x14ac:dyDescent="0.2">
      <c r="A71" s="283" t="s">
        <v>70</v>
      </c>
      <c r="B71" s="280"/>
      <c r="C71" s="280"/>
      <c r="D71" s="280"/>
      <c r="E71" s="235" t="s">
        <v>147</v>
      </c>
      <c r="F71" s="66"/>
      <c r="G71" s="66"/>
      <c r="H71" s="66"/>
      <c r="I71" s="66"/>
      <c r="J71" s="279"/>
      <c r="K71" s="280"/>
      <c r="L71" s="280"/>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7.5" customHeight="1" x14ac:dyDescent="0.25">
      <c r="A72" s="266" t="s">
        <v>72</v>
      </c>
      <c r="B72" s="245"/>
      <c r="C72" s="245"/>
      <c r="D72" s="245"/>
      <c r="E72" s="245"/>
      <c r="F72" s="245"/>
      <c r="G72" s="245"/>
      <c r="H72" s="245"/>
      <c r="I72" s="245"/>
      <c r="J72" s="245"/>
      <c r="K72" s="245"/>
      <c r="L72" s="124"/>
    </row>
    <row r="73" spans="1:40" ht="22.5" customHeight="1" x14ac:dyDescent="0.2">
      <c r="A73" s="248" t="s">
        <v>73</v>
      </c>
      <c r="B73" s="245"/>
      <c r="C73" s="20"/>
      <c r="D73" s="13">
        <f>Nov!D79</f>
        <v>0</v>
      </c>
      <c r="E73" s="251" t="s">
        <v>151</v>
      </c>
      <c r="F73" s="245"/>
      <c r="G73" s="245"/>
      <c r="H73" s="245"/>
      <c r="I73" s="245"/>
      <c r="J73" s="245"/>
      <c r="K73" s="245"/>
      <c r="L73" s="245"/>
    </row>
    <row r="74" spans="1:40" ht="22.5" customHeight="1" x14ac:dyDescent="0.2">
      <c r="A74" s="248" t="s">
        <v>74</v>
      </c>
      <c r="B74" s="245"/>
      <c r="C74" s="20"/>
      <c r="D74" s="13">
        <f>D43</f>
        <v>0</v>
      </c>
      <c r="E74" s="24"/>
      <c r="F74" s="25"/>
      <c r="G74" s="25"/>
      <c r="H74" s="25"/>
      <c r="I74" s="25"/>
      <c r="J74" s="25"/>
      <c r="K74" s="25"/>
    </row>
    <row r="75" spans="1:40" ht="22.5" customHeight="1" x14ac:dyDescent="0.2">
      <c r="A75" s="248" t="s">
        <v>75</v>
      </c>
      <c r="B75" s="245"/>
      <c r="C75" s="20"/>
      <c r="D75" s="13">
        <f>D67</f>
        <v>0</v>
      </c>
      <c r="E75" s="24"/>
      <c r="F75" s="25"/>
      <c r="G75" s="25"/>
      <c r="H75" s="25"/>
      <c r="I75" s="25"/>
      <c r="J75" s="25"/>
      <c r="K75" s="25"/>
    </row>
    <row r="76" spans="1:40" ht="22.5" customHeight="1" x14ac:dyDescent="0.2">
      <c r="A76" s="244" t="s">
        <v>76</v>
      </c>
      <c r="B76" s="245"/>
      <c r="C76" s="245"/>
      <c r="D76" s="57">
        <f>SUM(D73:D74)-D75</f>
        <v>0</v>
      </c>
      <c r="E76" s="251"/>
      <c r="F76" s="245"/>
      <c r="G76" s="245"/>
      <c r="H76" s="245"/>
      <c r="I76" s="245"/>
      <c r="J76" s="245"/>
      <c r="K76" s="245"/>
      <c r="L76" s="245"/>
    </row>
    <row r="77" spans="1:40" ht="37.5" customHeight="1" x14ac:dyDescent="0.25">
      <c r="A77" s="266" t="s">
        <v>77</v>
      </c>
      <c r="B77" s="245"/>
      <c r="C77" s="15"/>
      <c r="D77" s="4"/>
      <c r="E77" s="4"/>
      <c r="F77" s="15"/>
      <c r="G77" s="15"/>
      <c r="H77" s="15"/>
      <c r="I77" s="15"/>
      <c r="J77" s="15"/>
      <c r="K77" s="15"/>
    </row>
    <row r="78" spans="1:40" ht="22.5" customHeight="1" x14ac:dyDescent="0.2">
      <c r="A78" s="248" t="s">
        <v>78</v>
      </c>
      <c r="B78" s="245"/>
      <c r="D78" s="108">
        <v>0</v>
      </c>
      <c r="E78" s="333" t="s">
        <v>152</v>
      </c>
      <c r="F78" s="245"/>
      <c r="G78" s="245"/>
      <c r="H78" s="245"/>
      <c r="I78" s="245"/>
      <c r="J78" s="245"/>
      <c r="K78" s="245"/>
      <c r="L78" s="245"/>
    </row>
    <row r="79" spans="1:40" ht="22.5" customHeight="1" x14ac:dyDescent="0.2">
      <c r="A79" s="248" t="s">
        <v>79</v>
      </c>
      <c r="B79" s="245"/>
      <c r="D79" s="108">
        <v>0</v>
      </c>
      <c r="E79" s="251" t="s">
        <v>115</v>
      </c>
      <c r="F79" s="245"/>
      <c r="G79" s="245"/>
      <c r="H79" s="245"/>
      <c r="I79" s="245"/>
      <c r="J79" s="245"/>
      <c r="K79" s="245"/>
      <c r="L79" s="245"/>
    </row>
    <row r="80" spans="1:40" ht="22.5" customHeight="1" x14ac:dyDescent="0.2">
      <c r="A80" s="248" t="s">
        <v>80</v>
      </c>
      <c r="B80" s="245"/>
      <c r="D80" s="133">
        <f>SUM(D82:D87)</f>
        <v>0</v>
      </c>
      <c r="E80" s="26"/>
    </row>
    <row r="81" spans="1:16" ht="22.5" customHeight="1" x14ac:dyDescent="0.2">
      <c r="A81" s="122"/>
      <c r="B81" s="123" t="s">
        <v>81</v>
      </c>
      <c r="D81" s="26"/>
      <c r="E81" s="26"/>
    </row>
    <row r="82" spans="1:16" ht="22.5" customHeight="1" x14ac:dyDescent="0.2">
      <c r="A82" s="12"/>
      <c r="B82" s="132"/>
      <c r="C82" s="20"/>
      <c r="D82" s="108">
        <v>0</v>
      </c>
      <c r="E82" s="250" t="s">
        <v>116</v>
      </c>
      <c r="F82" s="245"/>
      <c r="G82" s="245"/>
      <c r="H82" s="245"/>
      <c r="I82" s="245"/>
      <c r="J82" s="245"/>
      <c r="K82" s="245"/>
      <c r="L82" s="245"/>
    </row>
    <row r="83" spans="1:16" ht="22.5" customHeight="1" x14ac:dyDescent="0.2">
      <c r="A83" s="12"/>
      <c r="B83" s="132"/>
      <c r="C83" s="17"/>
      <c r="D83" s="108">
        <v>0</v>
      </c>
      <c r="E83" s="245"/>
      <c r="F83" s="245"/>
      <c r="G83" s="245"/>
      <c r="H83" s="245"/>
      <c r="I83" s="245"/>
      <c r="J83" s="245"/>
      <c r="K83" s="245"/>
      <c r="L83" s="245"/>
    </row>
    <row r="84" spans="1:16" ht="22.5" customHeight="1" x14ac:dyDescent="0.2">
      <c r="A84" s="12"/>
      <c r="B84" s="132"/>
      <c r="C84" s="17"/>
      <c r="D84" s="108">
        <v>0</v>
      </c>
      <c r="E84" s="245"/>
      <c r="F84" s="245"/>
      <c r="G84" s="245"/>
      <c r="H84" s="245"/>
      <c r="I84" s="245"/>
      <c r="J84" s="245"/>
      <c r="K84" s="245"/>
      <c r="L84" s="245"/>
    </row>
    <row r="85" spans="1:16" ht="22.5" customHeight="1" x14ac:dyDescent="0.2">
      <c r="A85" s="12"/>
      <c r="B85" s="132"/>
      <c r="C85" s="17"/>
      <c r="D85" s="108">
        <v>0</v>
      </c>
      <c r="E85" s="245"/>
      <c r="F85" s="245"/>
      <c r="G85" s="245"/>
      <c r="H85" s="245"/>
      <c r="I85" s="245"/>
      <c r="J85" s="245"/>
      <c r="K85" s="245"/>
      <c r="L85" s="245"/>
    </row>
    <row r="86" spans="1:16" ht="22.5" customHeight="1" x14ac:dyDescent="0.2">
      <c r="A86" s="12"/>
      <c r="B86" s="132"/>
      <c r="C86" s="17"/>
      <c r="D86" s="108">
        <v>0</v>
      </c>
      <c r="E86" s="245"/>
      <c r="F86" s="245"/>
      <c r="G86" s="245"/>
      <c r="H86" s="245"/>
      <c r="I86" s="245"/>
      <c r="J86" s="245"/>
      <c r="K86" s="245"/>
      <c r="L86" s="245"/>
    </row>
    <row r="87" spans="1:16" ht="22.5" customHeight="1" x14ac:dyDescent="0.2">
      <c r="A87" s="12"/>
      <c r="B87" s="132"/>
      <c r="C87" s="17"/>
      <c r="D87" s="108">
        <v>0</v>
      </c>
      <c r="E87" s="245"/>
      <c r="F87" s="245"/>
      <c r="G87" s="245"/>
      <c r="H87" s="245"/>
      <c r="I87" s="245"/>
      <c r="J87" s="245"/>
      <c r="K87" s="245"/>
      <c r="L87" s="245"/>
    </row>
    <row r="88" spans="1:16" ht="22.5" customHeight="1" x14ac:dyDescent="0.2">
      <c r="A88" s="26"/>
      <c r="B88" s="26"/>
      <c r="C88" s="26"/>
      <c r="D88" s="26"/>
    </row>
    <row r="89" spans="1:16" ht="22.5" customHeight="1" x14ac:dyDescent="0.2">
      <c r="A89" s="244" t="s">
        <v>82</v>
      </c>
      <c r="B89" s="245"/>
      <c r="C89" s="245"/>
      <c r="D89" s="57">
        <f>SUM(D78:D79)-D80</f>
        <v>0</v>
      </c>
      <c r="E89" s="260" t="s">
        <v>153</v>
      </c>
      <c r="F89" s="245"/>
      <c r="G89" s="245"/>
      <c r="H89" s="245"/>
      <c r="I89" s="245"/>
      <c r="J89" s="245"/>
      <c r="K89" s="245"/>
      <c r="L89" s="245"/>
      <c r="M89" s="2"/>
      <c r="N89" s="2"/>
      <c r="O89" s="2"/>
      <c r="P89" s="2"/>
    </row>
    <row r="90" spans="1:16" ht="22.5" customHeight="1" x14ac:dyDescent="0.2">
      <c r="A90" s="244"/>
      <c r="B90" s="245"/>
      <c r="C90" s="245"/>
      <c r="D90" s="29"/>
      <c r="L90" s="2"/>
      <c r="M90" s="2"/>
      <c r="N90" s="2"/>
      <c r="O90" s="2"/>
      <c r="P90" s="2"/>
    </row>
    <row r="91" spans="1:16" ht="33" customHeight="1" x14ac:dyDescent="0.2">
      <c r="A91" s="267" t="s">
        <v>83</v>
      </c>
      <c r="B91" s="245"/>
      <c r="C91" s="245"/>
      <c r="D91" s="226">
        <f>D76-D89</f>
        <v>0</v>
      </c>
      <c r="E91" s="270" t="s">
        <v>118</v>
      </c>
      <c r="F91" s="245"/>
      <c r="G91" s="245"/>
      <c r="H91" s="245"/>
      <c r="I91" s="245"/>
      <c r="J91" s="245"/>
      <c r="K91" s="245"/>
      <c r="L91" s="245"/>
    </row>
    <row r="92" spans="1:16" x14ac:dyDescent="0.2">
      <c r="A92" s="22"/>
      <c r="B92" s="22"/>
      <c r="C92" s="22"/>
      <c r="D92" s="22"/>
      <c r="E92" s="22"/>
      <c r="F92" s="22"/>
      <c r="G92" s="22"/>
      <c r="H92" s="22"/>
      <c r="I92" s="22"/>
      <c r="J92" s="22"/>
      <c r="K92" s="22"/>
      <c r="L92" s="22"/>
    </row>
    <row r="93" spans="1:16" x14ac:dyDescent="0.2">
      <c r="A93" s="22"/>
      <c r="B93" s="22"/>
      <c r="C93" s="22"/>
      <c r="D93" s="22"/>
      <c r="E93" s="22"/>
      <c r="F93" s="22"/>
      <c r="G93" s="22"/>
      <c r="H93" s="22"/>
      <c r="I93" s="22"/>
      <c r="J93" s="22"/>
      <c r="K93" s="22"/>
      <c r="L93" s="22"/>
    </row>
    <row r="94" spans="1:16" ht="61.5" customHeight="1" x14ac:dyDescent="0.2">
      <c r="A94" s="22"/>
      <c r="B94" s="137" t="s">
        <v>119</v>
      </c>
      <c r="C94" s="136"/>
      <c r="D94" s="136"/>
      <c r="E94" s="233" t="str">
        <f>D2</f>
        <v>December 2026</v>
      </c>
      <c r="G94" s="136"/>
      <c r="H94" s="136"/>
      <c r="I94" s="136"/>
      <c r="J94" s="249"/>
      <c r="K94" s="245"/>
      <c r="L94" s="245"/>
      <c r="M94" s="162"/>
    </row>
    <row r="95" spans="1:16" ht="33.75" customHeight="1" x14ac:dyDescent="0.2">
      <c r="A95" s="173" t="s">
        <v>73</v>
      </c>
      <c r="C95" s="252">
        <f>D73</f>
        <v>0</v>
      </c>
      <c r="D95" s="245"/>
      <c r="E95" s="136"/>
      <c r="F95" s="136"/>
      <c r="G95" s="136"/>
      <c r="H95" s="136"/>
      <c r="I95" s="136"/>
      <c r="J95" s="136"/>
      <c r="K95" s="136"/>
      <c r="L95" s="136"/>
    </row>
    <row r="96" spans="1:16" ht="27" customHeight="1" x14ac:dyDescent="0.2">
      <c r="A96" s="138" t="s">
        <v>120</v>
      </c>
      <c r="B96" s="142"/>
      <c r="C96" s="139"/>
      <c r="D96" s="139"/>
      <c r="E96" s="262">
        <f>D74</f>
        <v>0</v>
      </c>
      <c r="F96" s="245"/>
      <c r="G96" s="140" t="s">
        <v>121</v>
      </c>
      <c r="H96" s="141"/>
      <c r="I96" s="141"/>
      <c r="J96" s="141"/>
      <c r="K96" s="263">
        <f>D75</f>
        <v>0</v>
      </c>
      <c r="L96" s="245"/>
    </row>
    <row r="97" spans="1:12" ht="10.5" customHeight="1" x14ac:dyDescent="0.2">
      <c r="A97" s="148"/>
      <c r="B97" s="22"/>
      <c r="C97" s="149"/>
      <c r="D97" s="149"/>
      <c r="E97" s="150"/>
      <c r="F97" s="150"/>
      <c r="G97" s="148"/>
      <c r="H97" s="149"/>
      <c r="I97" s="149"/>
      <c r="J97" s="149"/>
      <c r="K97" s="151"/>
      <c r="L97" s="151"/>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s="143" customFormat="1" ht="24" customHeight="1" x14ac:dyDescent="0.2">
      <c r="A129" s="144" t="s">
        <v>122</v>
      </c>
      <c r="B129" s="145"/>
      <c r="C129" s="144"/>
      <c r="D129" s="253">
        <f>D76</f>
        <v>0</v>
      </c>
      <c r="E129" s="254"/>
      <c r="F129" s="254"/>
      <c r="G129" s="152" t="s">
        <v>123</v>
      </c>
      <c r="H129" s="152"/>
      <c r="I129" s="152"/>
      <c r="J129" s="152"/>
      <c r="K129" s="255">
        <f>D80</f>
        <v>0</v>
      </c>
      <c r="L129" s="254"/>
    </row>
    <row r="130" spans="1:12" s="143" customFormat="1" ht="24" customHeight="1" x14ac:dyDescent="0.2">
      <c r="A130" s="144" t="s">
        <v>124</v>
      </c>
      <c r="B130" s="145"/>
      <c r="C130" s="146"/>
      <c r="D130" s="253">
        <f>D89</f>
        <v>0</v>
      </c>
      <c r="E130" s="254"/>
      <c r="F130" s="254"/>
      <c r="G130" s="152" t="s">
        <v>125</v>
      </c>
      <c r="H130" s="152"/>
      <c r="I130" s="152"/>
      <c r="J130" s="152"/>
      <c r="K130" s="255">
        <f>D79</f>
        <v>0</v>
      </c>
      <c r="L130" s="254"/>
    </row>
    <row r="131" spans="1:12" x14ac:dyDescent="0.2">
      <c r="A131" s="22"/>
      <c r="B131" s="22"/>
      <c r="C131" s="22"/>
      <c r="D131" s="22"/>
      <c r="E131" s="22"/>
      <c r="F131" s="22"/>
      <c r="G131" s="22"/>
      <c r="H131" s="22"/>
      <c r="I131" s="22"/>
      <c r="J131" s="22"/>
      <c r="K131" s="22"/>
      <c r="L131" s="22"/>
    </row>
    <row r="132" spans="1:12" ht="19.899999999999999" customHeight="1" x14ac:dyDescent="0.25">
      <c r="A132" s="153" t="s">
        <v>126</v>
      </c>
      <c r="B132" s="22"/>
      <c r="C132" s="22"/>
      <c r="D132" s="22"/>
      <c r="E132" s="22"/>
      <c r="F132" s="22"/>
      <c r="G132" s="22"/>
      <c r="H132" s="22"/>
      <c r="I132" s="22"/>
      <c r="J132" s="22"/>
      <c r="K132" s="22"/>
      <c r="L132" s="22"/>
    </row>
    <row r="133" spans="1:12" x14ac:dyDescent="0.2">
      <c r="A133" s="325"/>
      <c r="B133" s="247"/>
      <c r="C133" s="247"/>
      <c r="D133" s="247"/>
      <c r="E133" s="247"/>
      <c r="F133" s="247"/>
      <c r="G133" s="247"/>
      <c r="H133" s="247"/>
      <c r="I133" s="247"/>
      <c r="J133" s="247"/>
      <c r="K133" s="247"/>
      <c r="L133" s="247"/>
    </row>
    <row r="134" spans="1:12" x14ac:dyDescent="0.2">
      <c r="A134" s="247"/>
      <c r="B134" s="247"/>
      <c r="C134" s="247"/>
      <c r="D134" s="247"/>
      <c r="E134" s="247"/>
      <c r="F134" s="247"/>
      <c r="G134" s="247"/>
      <c r="H134" s="247"/>
      <c r="I134" s="247"/>
      <c r="J134" s="247"/>
      <c r="K134" s="247"/>
      <c r="L134" s="247"/>
    </row>
    <row r="135" spans="1:12" x14ac:dyDescent="0.2">
      <c r="A135" s="247"/>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2"/>
      <c r="B141" s="22"/>
      <c r="C141" s="22"/>
      <c r="D141" s="22"/>
      <c r="E141" s="22"/>
      <c r="F141" s="22"/>
      <c r="G141" s="22"/>
      <c r="H141" s="22"/>
      <c r="I141" s="22"/>
      <c r="J141" s="22"/>
      <c r="K141" s="22"/>
      <c r="L141" s="22"/>
    </row>
  </sheetData>
  <sheetProtection algorithmName="SHA-512" hashValue="fbydd4fbJmfjY4/w1J5hb95WNL8cce3Amhvz1oKDHr4KUfEsZTzq6KkSOktJazEnKIS5a5XiIZp13fUhYzbEuQ==" saltValue="02jnxYPW2BRX8fwp7teZtQ==" spinCount="100000" sheet="1" selectLockedCells="1"/>
  <mergeCells count="46">
    <mergeCell ref="A1:L1"/>
    <mergeCell ref="A91:C91"/>
    <mergeCell ref="E96:F96"/>
    <mergeCell ref="D129:F129"/>
    <mergeCell ref="A79:B79"/>
    <mergeCell ref="D47:H47"/>
    <mergeCell ref="A44:C44"/>
    <mergeCell ref="A47:C47"/>
    <mergeCell ref="A2:C2"/>
    <mergeCell ref="A45:C45"/>
    <mergeCell ref="A72:K72"/>
    <mergeCell ref="C95:D95"/>
    <mergeCell ref="E73:L73"/>
    <mergeCell ref="E91:L91"/>
    <mergeCell ref="D130:F130"/>
    <mergeCell ref="A74:B74"/>
    <mergeCell ref="E78:L78"/>
    <mergeCell ref="A73:B73"/>
    <mergeCell ref="A66:C66"/>
    <mergeCell ref="A71:D71"/>
    <mergeCell ref="K130:L130"/>
    <mergeCell ref="A75:B75"/>
    <mergeCell ref="A68:C68"/>
    <mergeCell ref="A69:C69"/>
    <mergeCell ref="E79:L79"/>
    <mergeCell ref="A80:B80"/>
    <mergeCell ref="A67:C67"/>
    <mergeCell ref="E89:L89"/>
    <mergeCell ref="K129:L129"/>
    <mergeCell ref="E76:L76"/>
    <mergeCell ref="A133:L140"/>
    <mergeCell ref="D2:H2"/>
    <mergeCell ref="A43:C43"/>
    <mergeCell ref="K96:L96"/>
    <mergeCell ref="A77:B77"/>
    <mergeCell ref="J71:L71"/>
    <mergeCell ref="A90:C90"/>
    <mergeCell ref="A64:C64"/>
    <mergeCell ref="E82:L87"/>
    <mergeCell ref="A89:C89"/>
    <mergeCell ref="J2:L2"/>
    <mergeCell ref="A65:C65"/>
    <mergeCell ref="A78:B78"/>
    <mergeCell ref="J94:L94"/>
    <mergeCell ref="J47:L47"/>
    <mergeCell ref="A76:C76"/>
  </mergeCells>
  <conditionalFormatting sqref="B82:B87">
    <cfRule type="cellIs" dxfId="21" priority="11" stopIfTrue="1" operator="equal">
      <formula>0</formula>
    </cfRule>
  </conditionalFormatting>
  <conditionalFormatting sqref="D4:D42">
    <cfRule type="cellIs" dxfId="20" priority="1" stopIfTrue="1" operator="equal">
      <formula>0</formula>
    </cfRule>
  </conditionalFormatting>
  <conditionalFormatting sqref="D49:D66">
    <cfRule type="cellIs" dxfId="19" priority="27" stopIfTrue="1" operator="equal">
      <formula>0</formula>
    </cfRule>
  </conditionalFormatting>
  <conditionalFormatting sqref="D73:D76">
    <cfRule type="cellIs" dxfId="18" priority="12" stopIfTrue="1" operator="equal">
      <formula>0</formula>
    </cfRule>
  </conditionalFormatting>
  <conditionalFormatting sqref="D78:D80">
    <cfRule type="cellIs" dxfId="17" priority="9" stopIfTrue="1" operator="equal">
      <formula>0</formula>
    </cfRule>
  </conditionalFormatting>
  <conditionalFormatting sqref="D82:D87">
    <cfRule type="cellIs" dxfId="16" priority="10" stopIfTrue="1" operator="equal">
      <formula>0</formula>
    </cfRule>
  </conditionalFormatting>
  <conditionalFormatting sqref="D89">
    <cfRule type="cellIs" dxfId="15" priority="8" operator="notEqual">
      <formula>$D$76</formula>
    </cfRule>
  </conditionalFormatting>
  <conditionalFormatting sqref="D89:D90">
    <cfRule type="cellIs" dxfId="14" priority="17" stopIfTrue="1" operator="equal">
      <formula>0</formula>
    </cfRule>
  </conditionalFormatting>
  <conditionalFormatting sqref="D91">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74:E75">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3" manualBreakCount="3">
    <brk id="46" max="11" man="1"/>
    <brk id="70" max="11" man="1"/>
    <brk id="140"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zoomScaleNormal="100" zoomScaleSheetLayoutView="100" workbookViewId="0">
      <selection activeCell="B4" sqref="B4:E4"/>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322"/>
      <c r="B1" s="289"/>
      <c r="C1" s="245"/>
      <c r="D1" s="245"/>
      <c r="E1" s="245"/>
      <c r="F1" s="322"/>
    </row>
    <row r="2" spans="1:6" ht="23.1" customHeight="1" x14ac:dyDescent="0.2">
      <c r="A2" s="245"/>
      <c r="B2" s="340" t="s">
        <v>189</v>
      </c>
      <c r="C2" s="340"/>
      <c r="D2" s="340"/>
      <c r="E2" s="340"/>
      <c r="F2" s="245"/>
    </row>
    <row r="3" spans="1:6" ht="9" customHeight="1" x14ac:dyDescent="0.2">
      <c r="A3" s="245"/>
      <c r="B3" s="340"/>
      <c r="C3" s="340"/>
      <c r="D3" s="340"/>
      <c r="E3" s="340"/>
      <c r="F3" s="245"/>
    </row>
    <row r="4" spans="1:6" ht="22.5" customHeight="1" x14ac:dyDescent="0.25">
      <c r="A4" s="245"/>
      <c r="B4" s="339">
        <f>'Club Details'!D7</f>
        <v>0</v>
      </c>
      <c r="C4" s="245"/>
      <c r="D4" s="245"/>
      <c r="E4" s="245"/>
      <c r="F4" s="245"/>
    </row>
    <row r="5" spans="1:6" ht="36.75" customHeight="1" x14ac:dyDescent="0.2">
      <c r="A5" s="245"/>
      <c r="B5" s="172" t="s">
        <v>154</v>
      </c>
      <c r="C5" s="172" t="s">
        <v>155</v>
      </c>
      <c r="D5" s="172" t="s">
        <v>156</v>
      </c>
      <c r="E5" s="172" t="s">
        <v>155</v>
      </c>
      <c r="F5" s="245"/>
    </row>
    <row r="6" spans="1:6" ht="36.75" customHeight="1" x14ac:dyDescent="0.2">
      <c r="A6" s="245"/>
      <c r="B6" s="14" t="str">
        <f>Dec!E3</f>
        <v>MEALS</v>
      </c>
      <c r="C6" s="128">
        <f>Dec!E45</f>
        <v>0</v>
      </c>
      <c r="D6" s="14" t="str">
        <f>Dec!E48</f>
        <v>MEALS</v>
      </c>
      <c r="E6" s="128">
        <f>Dec!E69</f>
        <v>0</v>
      </c>
      <c r="F6" s="245"/>
    </row>
    <row r="7" spans="1:6" ht="36.75" customHeight="1" x14ac:dyDescent="0.2">
      <c r="A7" s="245"/>
      <c r="B7" s="14" t="str">
        <f>Dec!F3</f>
        <v>FUNCTIONS</v>
      </c>
      <c r="C7" s="128">
        <f>Dec!F45</f>
        <v>0</v>
      </c>
      <c r="D7" s="14" t="str">
        <f>Dec!F48</f>
        <v>FUNCTIONS</v>
      </c>
      <c r="E7" s="128">
        <f>Dec!F69</f>
        <v>0</v>
      </c>
      <c r="F7" s="245"/>
    </row>
    <row r="8" spans="1:6" ht="36.75" customHeight="1" x14ac:dyDescent="0.2">
      <c r="A8" s="245"/>
      <c r="B8" s="14" t="str">
        <f>Dec!G3</f>
        <v>RAFFLES</v>
      </c>
      <c r="C8" s="128">
        <f>Dec!G45</f>
        <v>0</v>
      </c>
      <c r="D8" s="14" t="str">
        <f>Dec!G48</f>
        <v>RAFFLES</v>
      </c>
      <c r="E8" s="128">
        <f>Dec!G69</f>
        <v>0</v>
      </c>
      <c r="F8" s="245"/>
    </row>
    <row r="9" spans="1:6" ht="36.75" customHeight="1" x14ac:dyDescent="0.2">
      <c r="A9" s="245"/>
      <c r="B9" s="110" t="str">
        <f>Dec!H3</f>
        <v>DONATIONS</v>
      </c>
      <c r="C9" s="128">
        <f>Dec!H45</f>
        <v>0</v>
      </c>
      <c r="D9" s="110" t="str">
        <f>Dec!H48</f>
        <v>DONATIONS, including members subs</v>
      </c>
      <c r="E9" s="128">
        <f>Dec!H69</f>
        <v>0</v>
      </c>
      <c r="F9" s="245"/>
    </row>
    <row r="10" spans="1:6" ht="36.75" customHeight="1" x14ac:dyDescent="0.2">
      <c r="A10" s="245"/>
      <c r="B10" s="14" t="str">
        <f>Dec!I3</f>
        <v>MEMBERS SUBS/
JOINING FEES</v>
      </c>
      <c r="C10" s="128">
        <f>Dec!I45</f>
        <v>0</v>
      </c>
      <c r="D10" s="110" t="str">
        <f>Dec!I48</f>
        <v>JOINING FEES</v>
      </c>
      <c r="E10" s="128">
        <f>Dec!I69</f>
        <v>0</v>
      </c>
      <c r="F10" s="245"/>
    </row>
    <row r="11" spans="1:6" ht="36.75" customHeight="1" x14ac:dyDescent="0.2">
      <c r="A11" s="245"/>
      <c r="B11" s="14" t="str">
        <f>Dec!J3</f>
        <v>LEARNING FOR LIFE</v>
      </c>
      <c r="C11" s="128">
        <f>Dec!J45</f>
        <v>0</v>
      </c>
      <c r="D11" s="14" t="str">
        <f>Dec!J48</f>
        <v>LEARNING FOR LIFE</v>
      </c>
      <c r="E11" s="128">
        <f>Dec!J69</f>
        <v>0</v>
      </c>
      <c r="F11" s="245"/>
    </row>
    <row r="12" spans="1:6" ht="36.75" customHeight="1" x14ac:dyDescent="0.2">
      <c r="A12" s="245"/>
      <c r="B12" s="14" t="str">
        <f>Dec!K3</f>
        <v>OTHERS</v>
      </c>
      <c r="C12" s="128">
        <f>Dec!K45</f>
        <v>0</v>
      </c>
      <c r="D12" s="14" t="str">
        <f>Dec!K48</f>
        <v>OTHERS</v>
      </c>
      <c r="E12" s="128">
        <f>Dec!K69</f>
        <v>0</v>
      </c>
      <c r="F12" s="245"/>
    </row>
    <row r="13" spans="1:6" ht="36.75" customHeight="1" x14ac:dyDescent="0.2">
      <c r="A13" s="245"/>
      <c r="B13" s="129" t="s">
        <v>157</v>
      </c>
      <c r="C13" s="130">
        <f>SUM(C6:C12)</f>
        <v>0</v>
      </c>
      <c r="D13" s="129" t="s">
        <v>158</v>
      </c>
      <c r="E13" s="130">
        <f>SUM(E6:E12)</f>
        <v>0</v>
      </c>
      <c r="F13" s="245"/>
    </row>
    <row r="14" spans="1:6" ht="19.149999999999999" customHeight="1" x14ac:dyDescent="0.2">
      <c r="A14" s="245"/>
      <c r="B14" s="112"/>
      <c r="C14" s="112"/>
      <c r="D14" s="322"/>
      <c r="E14" s="245"/>
      <c r="F14" s="245"/>
    </row>
    <row r="15" spans="1:6" ht="36.75" customHeight="1" x14ac:dyDescent="0.3">
      <c r="A15" s="245"/>
      <c r="B15" s="343" t="s">
        <v>159</v>
      </c>
      <c r="C15" s="245"/>
      <c r="D15" s="245"/>
      <c r="E15" s="116"/>
      <c r="F15" s="245"/>
    </row>
    <row r="16" spans="1:6" ht="18.600000000000001" customHeight="1" x14ac:dyDescent="0.2">
      <c r="A16" s="245"/>
      <c r="B16" s="347" t="s">
        <v>72</v>
      </c>
      <c r="C16" s="245"/>
      <c r="D16" s="113"/>
      <c r="E16" s="113"/>
      <c r="F16" s="245"/>
    </row>
    <row r="17" spans="1:11" ht="23.25" customHeight="1" x14ac:dyDescent="0.2">
      <c r="A17" s="245"/>
      <c r="B17" s="248" t="s">
        <v>160</v>
      </c>
      <c r="C17" s="245"/>
      <c r="D17" s="126">
        <f>Jan!D72</f>
        <v>0</v>
      </c>
      <c r="E17" s="26"/>
      <c r="F17" s="245"/>
    </row>
    <row r="18" spans="1:11" ht="23.25" customHeight="1" x14ac:dyDescent="0.2">
      <c r="A18" s="245"/>
      <c r="B18" s="248" t="s">
        <v>161</v>
      </c>
      <c r="C18" s="245"/>
      <c r="D18" s="126">
        <f>C13</f>
        <v>0</v>
      </c>
      <c r="E18" s="26"/>
      <c r="F18" s="245"/>
    </row>
    <row r="19" spans="1:11" ht="23.25" customHeight="1" thickBot="1" x14ac:dyDescent="0.25">
      <c r="A19" s="245"/>
      <c r="B19" s="248" t="s">
        <v>162</v>
      </c>
      <c r="C19" s="245"/>
      <c r="D19" s="126">
        <f>E13</f>
        <v>0</v>
      </c>
      <c r="E19" s="26"/>
      <c r="F19" s="245"/>
    </row>
    <row r="20" spans="1:11" ht="23.25" customHeight="1" thickBot="1" x14ac:dyDescent="0.25">
      <c r="A20" s="245"/>
      <c r="C20" s="111" t="s">
        <v>76</v>
      </c>
      <c r="D20" s="127">
        <f>SUM(D17:D18)-D19</f>
        <v>0</v>
      </c>
      <c r="E20" s="26"/>
      <c r="F20" s="245"/>
    </row>
    <row r="21" spans="1:11" ht="16.899999999999999" customHeight="1" x14ac:dyDescent="0.2">
      <c r="A21" s="245"/>
      <c r="C21" s="111"/>
      <c r="D21" s="115"/>
      <c r="E21" s="26"/>
      <c r="F21" s="245"/>
    </row>
    <row r="22" spans="1:11" ht="18.600000000000001" customHeight="1" x14ac:dyDescent="0.2">
      <c r="A22" s="245"/>
      <c r="B22" s="347" t="s">
        <v>163</v>
      </c>
      <c r="C22" s="245"/>
      <c r="D22" s="114"/>
      <c r="E22" s="113"/>
      <c r="F22" s="245"/>
    </row>
    <row r="23" spans="1:11" ht="26.25" customHeight="1" x14ac:dyDescent="0.2">
      <c r="A23" s="245"/>
      <c r="B23" s="248" t="s">
        <v>78</v>
      </c>
      <c r="C23" s="245"/>
      <c r="D23" s="126">
        <f>Dec!D78</f>
        <v>0</v>
      </c>
      <c r="E23" s="26"/>
      <c r="F23" s="245"/>
    </row>
    <row r="24" spans="1:11" ht="26.25" customHeight="1" x14ac:dyDescent="0.2">
      <c r="A24" s="245"/>
      <c r="B24" s="248" t="s">
        <v>79</v>
      </c>
      <c r="C24" s="245"/>
      <c r="D24" s="126">
        <f>Dec!D79</f>
        <v>0</v>
      </c>
      <c r="E24" s="26"/>
      <c r="F24" s="245"/>
    </row>
    <row r="25" spans="1:11" ht="26.25" customHeight="1" thickBot="1" x14ac:dyDescent="0.25">
      <c r="A25" s="245"/>
      <c r="B25" s="248" t="s">
        <v>80</v>
      </c>
      <c r="C25" s="245"/>
      <c r="D25" s="134">
        <f>Dec!D80</f>
        <v>0</v>
      </c>
      <c r="E25" s="26"/>
      <c r="F25" s="245"/>
    </row>
    <row r="26" spans="1:11" ht="26.25" customHeight="1" thickBot="1" x14ac:dyDescent="0.25">
      <c r="A26" s="245"/>
      <c r="B26" s="17"/>
      <c r="C26" s="111" t="s">
        <v>82</v>
      </c>
      <c r="D26" s="127">
        <f>SUM(D23:D24)-D25</f>
        <v>0</v>
      </c>
      <c r="E26" s="26"/>
      <c r="F26" s="245"/>
    </row>
    <row r="27" spans="1:11" ht="16.5" customHeight="1" x14ac:dyDescent="0.2">
      <c r="A27" s="26"/>
      <c r="B27" s="17"/>
      <c r="C27" s="111"/>
      <c r="D27" s="28"/>
      <c r="E27" s="26"/>
      <c r="F27" s="26"/>
    </row>
    <row r="28" spans="1:11" ht="7.15" customHeight="1" x14ac:dyDescent="0.2">
      <c r="A28" s="26"/>
      <c r="B28" s="126"/>
      <c r="C28" s="126"/>
      <c r="D28" s="126"/>
      <c r="E28" s="26"/>
      <c r="F28" s="26"/>
    </row>
    <row r="29" spans="1:11" ht="39.6" customHeight="1" x14ac:dyDescent="0.2">
      <c r="A29" s="125"/>
      <c r="B29" s="344" t="s">
        <v>164</v>
      </c>
      <c r="C29" s="245"/>
      <c r="D29" s="227">
        <f>D20-D26</f>
        <v>0</v>
      </c>
      <c r="E29" s="23"/>
      <c r="F29" s="16"/>
      <c r="G29" s="16"/>
      <c r="H29" s="16"/>
      <c r="I29" s="16"/>
      <c r="J29" s="16"/>
      <c r="K29" s="16"/>
    </row>
    <row r="30" spans="1:11" x14ac:dyDescent="0.2">
      <c r="A30" s="22"/>
      <c r="B30" s="131"/>
      <c r="C30" s="131"/>
      <c r="D30" s="131"/>
      <c r="E30" s="22"/>
      <c r="F30" s="22"/>
    </row>
    <row r="31" spans="1:11" ht="38.25" customHeight="1" x14ac:dyDescent="0.2">
      <c r="A31" s="22"/>
      <c r="B31" s="147" t="s">
        <v>165</v>
      </c>
      <c r="C31" s="131"/>
      <c r="D31" s="155">
        <f>D3</f>
        <v>0</v>
      </c>
      <c r="E31" s="22"/>
      <c r="F31" s="22"/>
    </row>
    <row r="32" spans="1:11" ht="26.85" customHeight="1" x14ac:dyDescent="0.2">
      <c r="A32" s="22"/>
      <c r="B32" s="345">
        <f>'Club Details'!D7</f>
        <v>0</v>
      </c>
      <c r="C32" s="245"/>
      <c r="D32" s="245"/>
      <c r="E32" s="22"/>
      <c r="F32" s="22"/>
    </row>
    <row r="33" spans="1:6" s="157" customFormat="1" ht="24.6" customHeight="1" x14ac:dyDescent="0.2">
      <c r="A33" s="149"/>
      <c r="B33" s="158" t="s">
        <v>157</v>
      </c>
      <c r="C33" s="139"/>
      <c r="D33" s="346">
        <f>C13</f>
        <v>0</v>
      </c>
      <c r="E33" s="342"/>
      <c r="F33" s="149"/>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7" customFormat="1" ht="24.6" customHeight="1" x14ac:dyDescent="0.2">
      <c r="A61" s="149"/>
      <c r="B61" s="156" t="s">
        <v>158</v>
      </c>
      <c r="C61" s="141"/>
      <c r="D61" s="341">
        <f>E13</f>
        <v>0</v>
      </c>
      <c r="E61" s="342"/>
      <c r="F61" s="149"/>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59" t="s">
        <v>122</v>
      </c>
      <c r="C90" s="159"/>
      <c r="D90" s="160"/>
      <c r="E90" s="161">
        <f>D20</f>
        <v>0</v>
      </c>
      <c r="F90" s="22"/>
    </row>
  </sheetData>
  <sheetProtection algorithmName="SHA-512" hashValue="3x9wV4mnqCo1+EJ2J8nT8ccR9PYhUbtOpeCz/ZNUBhB7zmUFIugl7p+MFc27a1Fby1MMvEP7VNosAvQDW5o2cg==" saltValue="CYt/koJztHsbHpg73wafgQ==" spinCount="100000" sheet="1" objects="1" scenarios="1" selectLockedCells="1"/>
  <mergeCells count="19">
    <mergeCell ref="F1:F26"/>
    <mergeCell ref="B2:E3"/>
    <mergeCell ref="D61:E61"/>
    <mergeCell ref="B17:C17"/>
    <mergeCell ref="B15:D15"/>
    <mergeCell ref="B29:C29"/>
    <mergeCell ref="B19:C19"/>
    <mergeCell ref="B32:D32"/>
    <mergeCell ref="B24:C24"/>
    <mergeCell ref="D33:E33"/>
    <mergeCell ref="B16:C16"/>
    <mergeCell ref="B25:C25"/>
    <mergeCell ref="B22:C22"/>
    <mergeCell ref="A1:A26"/>
    <mergeCell ref="B18:C18"/>
    <mergeCell ref="B4:E4"/>
    <mergeCell ref="B23:C23"/>
    <mergeCell ref="B1:E1"/>
    <mergeCell ref="D14:E14"/>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SENSITIVE-Commercial&amp;C&amp;"Calibri"&amp;9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zoomScaleNormal="100" zoomScaleSheetLayoutView="100" workbookViewId="0">
      <selection activeCell="AF3" sqref="AF3"/>
    </sheetView>
  </sheetViews>
  <sheetFormatPr defaultColWidth="9" defaultRowHeight="12.75" x14ac:dyDescent="0.2"/>
  <cols>
    <col min="1" max="1" width="7.5703125" style="75" customWidth="1"/>
    <col min="2" max="2" width="5.5703125" style="75" customWidth="1"/>
    <col min="3" max="6" width="9" style="75" customWidth="1"/>
    <col min="7" max="7" width="13.28515625" style="75" customWidth="1"/>
    <col min="8" max="8" width="9" style="75" customWidth="1"/>
    <col min="9" max="9" width="5.28515625" style="75" customWidth="1"/>
    <col min="10" max="10" width="26.42578125" style="75" customWidth="1"/>
    <col min="11" max="11" width="9" style="75" customWidth="1"/>
    <col min="12" max="16384" width="9" style="75"/>
  </cols>
  <sheetData>
    <row r="1" spans="1:20" ht="75.599999999999994" customHeight="1" x14ac:dyDescent="0.2"/>
    <row r="2" spans="1:20" s="191" customFormat="1" ht="45.95" customHeight="1" x14ac:dyDescent="0.2">
      <c r="A2" s="202" t="s">
        <v>166</v>
      </c>
      <c r="B2" s="203"/>
      <c r="C2" s="203"/>
      <c r="D2" s="203"/>
      <c r="E2" s="203"/>
      <c r="F2" s="203"/>
      <c r="G2" s="203"/>
      <c r="H2" s="203"/>
      <c r="I2" s="203"/>
      <c r="J2" s="203"/>
    </row>
    <row r="3" spans="1:20" s="191" customFormat="1" ht="12.4" customHeight="1" x14ac:dyDescent="0.2">
      <c r="A3" s="200"/>
      <c r="B3" s="201"/>
      <c r="C3" s="201"/>
      <c r="D3" s="201"/>
      <c r="E3" s="201"/>
      <c r="F3" s="201"/>
      <c r="G3" s="201"/>
      <c r="H3" s="201"/>
      <c r="I3" s="201"/>
      <c r="J3" s="201"/>
    </row>
    <row r="4" spans="1:20" s="191" customFormat="1" ht="83.25" customHeight="1" x14ac:dyDescent="0.2">
      <c r="A4" s="317" t="s">
        <v>190</v>
      </c>
      <c r="B4" s="354"/>
      <c r="C4" s="354"/>
      <c r="D4" s="354"/>
      <c r="E4" s="354"/>
      <c r="F4" s="354"/>
      <c r="G4" s="354"/>
      <c r="H4" s="354"/>
      <c r="I4" s="354"/>
      <c r="J4" s="354"/>
    </row>
    <row r="5" spans="1:20" ht="15.6" customHeight="1" x14ac:dyDescent="0.25">
      <c r="A5" s="204" t="s">
        <v>167</v>
      </c>
    </row>
    <row r="7" spans="1:20" s="194" customFormat="1" ht="27.6" customHeight="1" x14ac:dyDescent="0.2">
      <c r="A7" s="198" t="s">
        <v>168</v>
      </c>
      <c r="B7" s="350" t="s">
        <v>169</v>
      </c>
      <c r="C7" s="351"/>
      <c r="D7" s="351"/>
      <c r="E7" s="351"/>
      <c r="F7" s="351"/>
      <c r="G7" s="351"/>
      <c r="H7" s="351"/>
      <c r="I7" s="351"/>
      <c r="J7" s="351"/>
    </row>
    <row r="8" spans="1:20" s="194" customFormat="1" ht="34.5" customHeight="1" x14ac:dyDescent="0.2">
      <c r="A8" s="198" t="s">
        <v>168</v>
      </c>
      <c r="B8" s="317" t="s">
        <v>170</v>
      </c>
      <c r="C8" s="351"/>
      <c r="D8" s="351"/>
      <c r="E8" s="351"/>
      <c r="F8" s="351"/>
      <c r="G8" s="351"/>
      <c r="H8" s="351"/>
      <c r="I8" s="351"/>
      <c r="J8" s="351"/>
    </row>
    <row r="9" spans="1:20" s="194" customFormat="1" ht="36" customHeight="1" x14ac:dyDescent="0.2">
      <c r="A9" s="198" t="s">
        <v>168</v>
      </c>
      <c r="B9" s="317" t="s">
        <v>171</v>
      </c>
      <c r="C9" s="351"/>
      <c r="D9" s="351"/>
      <c r="E9" s="351"/>
      <c r="F9" s="351"/>
      <c r="G9" s="351"/>
      <c r="H9" s="351"/>
      <c r="I9" s="351"/>
      <c r="J9" s="351"/>
    </row>
    <row r="10" spans="1:20" s="194" customFormat="1" ht="23.45" customHeight="1" x14ac:dyDescent="0.2">
      <c r="A10" s="198" t="s">
        <v>168</v>
      </c>
      <c r="B10" s="350" t="s">
        <v>172</v>
      </c>
      <c r="C10" s="351"/>
      <c r="D10" s="351"/>
      <c r="E10" s="351"/>
      <c r="F10" s="351"/>
      <c r="G10" s="351"/>
      <c r="H10" s="351"/>
      <c r="I10" s="351"/>
      <c r="J10" s="351"/>
    </row>
    <row r="11" spans="1:20" s="194" customFormat="1" ht="23.45" customHeight="1" x14ac:dyDescent="0.25">
      <c r="A11" s="198" t="s">
        <v>168</v>
      </c>
      <c r="B11" s="350" t="s">
        <v>173</v>
      </c>
      <c r="C11" s="351"/>
      <c r="D11" s="351"/>
      <c r="E11" s="351"/>
      <c r="F11" s="351"/>
      <c r="G11" s="351"/>
      <c r="H11" s="351"/>
      <c r="I11" s="351"/>
      <c r="J11" s="351"/>
      <c r="M11" s="199"/>
      <c r="N11" s="199"/>
      <c r="O11" s="199"/>
      <c r="P11" s="199"/>
      <c r="Q11" s="199"/>
      <c r="R11" s="199"/>
      <c r="S11" s="199"/>
      <c r="T11" s="199"/>
    </row>
    <row r="12" spans="1:20" ht="40.15" customHeight="1" x14ac:dyDescent="0.2">
      <c r="C12" s="355" t="s">
        <v>174</v>
      </c>
      <c r="D12" s="349"/>
      <c r="E12" s="349"/>
      <c r="F12" s="349"/>
      <c r="G12" s="349"/>
      <c r="H12" s="349"/>
      <c r="I12" s="349"/>
      <c r="M12" s="193"/>
      <c r="N12" s="193"/>
      <c r="O12" s="193"/>
      <c r="P12" s="193"/>
      <c r="Q12" s="193"/>
      <c r="R12" s="193"/>
      <c r="S12" s="193"/>
      <c r="T12" s="193"/>
    </row>
    <row r="13" spans="1:20" ht="27.4" customHeight="1" x14ac:dyDescent="0.2">
      <c r="C13" s="205" t="s">
        <v>175</v>
      </c>
      <c r="M13" s="193"/>
      <c r="N13" s="193"/>
      <c r="O13" s="193"/>
      <c r="P13" s="193"/>
      <c r="Q13" s="193"/>
      <c r="R13" s="193"/>
      <c r="S13" s="193"/>
      <c r="T13" s="193"/>
    </row>
    <row r="14" spans="1:20" ht="11.65" customHeight="1" x14ac:dyDescent="0.2">
      <c r="C14" s="196"/>
      <c r="M14" s="193"/>
      <c r="N14" s="193"/>
      <c r="O14" s="193"/>
      <c r="P14" s="193"/>
      <c r="Q14" s="193"/>
      <c r="R14" s="193"/>
      <c r="S14" s="193"/>
      <c r="T14" s="193"/>
    </row>
    <row r="15" spans="1:20" ht="58.9" customHeight="1" x14ac:dyDescent="0.2">
      <c r="C15" s="352" t="s">
        <v>176</v>
      </c>
      <c r="D15" s="349"/>
      <c r="E15" s="349"/>
      <c r="F15" s="349"/>
      <c r="G15" s="349"/>
      <c r="H15" s="349"/>
      <c r="I15" s="349"/>
      <c r="J15" s="349"/>
      <c r="M15" s="193"/>
      <c r="N15" s="193"/>
      <c r="O15" s="193"/>
      <c r="P15" s="193"/>
      <c r="Q15" s="193"/>
      <c r="R15" s="193"/>
      <c r="S15" s="193"/>
      <c r="T15" s="193"/>
    </row>
    <row r="16" spans="1:20" ht="62.45" customHeight="1" x14ac:dyDescent="0.25">
      <c r="B16" s="197"/>
      <c r="C16" s="356" t="s">
        <v>177</v>
      </c>
      <c r="D16" s="349"/>
      <c r="E16" s="349"/>
      <c r="I16" s="193"/>
      <c r="J16" s="193"/>
      <c r="M16" s="348"/>
      <c r="N16" s="349"/>
      <c r="O16" s="349"/>
      <c r="P16" s="349"/>
      <c r="Q16" s="349"/>
      <c r="R16" s="195"/>
      <c r="S16" s="195"/>
      <c r="T16" s="195"/>
    </row>
    <row r="17" spans="1:20" ht="72.75" customHeight="1" x14ac:dyDescent="0.2">
      <c r="A17" s="192" t="s">
        <v>178</v>
      </c>
      <c r="B17" s="353" t="s">
        <v>179</v>
      </c>
      <c r="C17" s="349"/>
      <c r="D17" s="349"/>
      <c r="E17" s="349"/>
      <c r="F17" s="349"/>
      <c r="G17" s="349"/>
      <c r="H17" s="349"/>
      <c r="I17" s="349"/>
      <c r="J17" s="349"/>
      <c r="M17" s="225"/>
      <c r="N17" s="225"/>
      <c r="O17" s="225"/>
      <c r="P17" s="225"/>
      <c r="Q17" s="225"/>
      <c r="R17" s="195"/>
      <c r="S17" s="195"/>
      <c r="T17" s="195"/>
    </row>
    <row r="18" spans="1:20" ht="19.149999999999999" customHeight="1" x14ac:dyDescent="0.2">
      <c r="I18" s="193"/>
      <c r="J18" s="193"/>
    </row>
  </sheetData>
  <sheetProtection algorithmName="SHA-512" hashValue="cs4YBMtievKFPayAgY3qFZo9/b8jtZKfn/RYKgdplr2L6my8E10553HKa5MHOCIn9ON762E2Mam2QZUs3wMROg==" saltValue="nPOnSH6zaTVjL4n8b4f1ow==" spinCount="100000" sheet="1" objects="1" scenarios="1" selectLockedCells="1" selectUnlockedCells="1"/>
  <mergeCells count="11">
    <mergeCell ref="A4:J4"/>
    <mergeCell ref="B8:J8"/>
    <mergeCell ref="C12:I12"/>
    <mergeCell ref="C16:E16"/>
    <mergeCell ref="B7:J7"/>
    <mergeCell ref="B11:J11"/>
    <mergeCell ref="M16:Q16"/>
    <mergeCell ref="B10:J10"/>
    <mergeCell ref="C15:J15"/>
    <mergeCell ref="B17:J17"/>
    <mergeCell ref="B9:J9"/>
  </mergeCells>
  <hyperlinks>
    <hyperlink ref="C13" r:id="rId1" xr:uid="{00000000-0004-0000-1200-000000000000}"/>
  </hyperlinks>
  <pageMargins left="0.7" right="0.7" top="0.75" bottom="0.75" header="0.3" footer="0.3"/>
  <pageSetup paperSize="9" scale="85" orientation="portrait" r:id="rId2"/>
  <headerFooter>
    <oddFooter>&amp;L_x000D_&amp;1#&amp;"Aptos"&amp;9&amp;K000000 SENSITIVE-Commercial&amp;C&amp;"Calibri"&amp;9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308"/>
      <c r="B1" s="245"/>
      <c r="C1" s="245"/>
      <c r="D1" s="245"/>
      <c r="E1" s="245"/>
      <c r="F1" s="245"/>
      <c r="G1" s="245"/>
      <c r="H1" s="245"/>
      <c r="I1" s="245"/>
      <c r="J1" s="245"/>
      <c r="K1" s="245"/>
      <c r="L1" s="245"/>
    </row>
    <row r="2" spans="1:45" ht="41.45" customHeight="1" thickBot="1" x14ac:dyDescent="0.25">
      <c r="A2" s="290" t="s">
        <v>8</v>
      </c>
      <c r="B2" s="291"/>
      <c r="C2" s="291"/>
      <c r="D2" s="291"/>
      <c r="E2" s="291"/>
      <c r="F2" s="291"/>
      <c r="G2" s="291"/>
      <c r="H2" s="291"/>
      <c r="I2" s="291"/>
      <c r="J2" s="291"/>
      <c r="K2" s="291"/>
      <c r="L2" s="291"/>
    </row>
    <row r="3" spans="1:45" s="19" customFormat="1" ht="57.75" customHeight="1" thickBot="1" x14ac:dyDescent="0.25">
      <c r="A3" s="302" t="s">
        <v>9</v>
      </c>
      <c r="B3" s="303"/>
      <c r="C3" s="303"/>
      <c r="D3" s="303"/>
      <c r="E3" s="303"/>
      <c r="F3" s="303"/>
      <c r="G3" s="303"/>
      <c r="H3" s="303"/>
      <c r="I3" s="303"/>
      <c r="J3" s="303"/>
      <c r="K3" s="303"/>
      <c r="L3" s="304"/>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6" t="s">
        <v>10</v>
      </c>
      <c r="B4" s="206" t="s">
        <v>11</v>
      </c>
      <c r="C4" s="61" t="s">
        <v>12</v>
      </c>
      <c r="D4" s="62" t="s">
        <v>13</v>
      </c>
      <c r="E4" s="207" t="s">
        <v>14</v>
      </c>
      <c r="F4" s="207" t="s">
        <v>15</v>
      </c>
      <c r="G4" s="207" t="s">
        <v>16</v>
      </c>
      <c r="H4" s="207" t="s">
        <v>17</v>
      </c>
      <c r="I4" s="207" t="s">
        <v>18</v>
      </c>
      <c r="J4" s="207" t="s">
        <v>19</v>
      </c>
      <c r="K4" s="206" t="s">
        <v>20</v>
      </c>
      <c r="L4" s="208"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4"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09"/>
    </row>
    <row r="17" spans="1:45" ht="18.75" customHeight="1" thickTop="1" x14ac:dyDescent="0.2">
      <c r="A17" s="292" t="s">
        <v>42</v>
      </c>
      <c r="B17" s="293"/>
      <c r="C17" s="294"/>
      <c r="D17" s="210">
        <f>SUM(E17:K17)</f>
        <v>2230.5299999999997</v>
      </c>
      <c r="E17" s="210">
        <f t="shared" ref="E17:K17" si="1">SUM(E5:E16)</f>
        <v>1350</v>
      </c>
      <c r="F17" s="210">
        <f t="shared" si="1"/>
        <v>325</v>
      </c>
      <c r="G17" s="210">
        <f t="shared" si="1"/>
        <v>57</v>
      </c>
      <c r="H17" s="210">
        <f t="shared" si="1"/>
        <v>439.28</v>
      </c>
      <c r="I17" s="210">
        <f t="shared" si="1"/>
        <v>40</v>
      </c>
      <c r="J17" s="210">
        <f t="shared" si="1"/>
        <v>0</v>
      </c>
      <c r="K17" s="211">
        <f t="shared" si="1"/>
        <v>19.25</v>
      </c>
      <c r="L17" s="212"/>
    </row>
    <row r="18" spans="1:45" ht="18.75" customHeight="1" x14ac:dyDescent="0.2">
      <c r="A18" s="301" t="s">
        <v>43</v>
      </c>
      <c r="B18" s="296"/>
      <c r="C18" s="297"/>
      <c r="D18" s="213">
        <v>750</v>
      </c>
      <c r="E18" s="213">
        <v>250</v>
      </c>
      <c r="F18" s="213"/>
      <c r="G18" s="213"/>
      <c r="H18" s="213"/>
      <c r="I18" s="213">
        <v>500</v>
      </c>
      <c r="J18" s="213"/>
      <c r="K18" s="214"/>
      <c r="L18" s="40"/>
    </row>
    <row r="19" spans="1:45" ht="18.75" customHeight="1" thickBot="1" x14ac:dyDescent="0.25">
      <c r="A19" s="281" t="s">
        <v>44</v>
      </c>
      <c r="B19" s="269"/>
      <c r="C19" s="282"/>
      <c r="D19" s="215">
        <f t="shared" ref="D19:K19" si="2">D17+D18</f>
        <v>2980.5299999999997</v>
      </c>
      <c r="E19" s="216">
        <f t="shared" si="2"/>
        <v>1600</v>
      </c>
      <c r="F19" s="216">
        <f t="shared" si="2"/>
        <v>325</v>
      </c>
      <c r="G19" s="216">
        <f t="shared" si="2"/>
        <v>57</v>
      </c>
      <c r="H19" s="216">
        <f t="shared" si="2"/>
        <v>439.28</v>
      </c>
      <c r="I19" s="216">
        <f t="shared" si="2"/>
        <v>540</v>
      </c>
      <c r="J19" s="216">
        <f t="shared" si="2"/>
        <v>0</v>
      </c>
      <c r="K19" s="217">
        <f t="shared" si="2"/>
        <v>19.25</v>
      </c>
      <c r="L19" s="218"/>
    </row>
    <row r="20" spans="1:45" ht="63.95" customHeight="1" thickBot="1" x14ac:dyDescent="0.25">
      <c r="A20" s="309"/>
      <c r="B20" s="310"/>
      <c r="C20" s="310"/>
      <c r="D20" s="310"/>
      <c r="E20" s="310"/>
      <c r="F20" s="310"/>
      <c r="G20" s="310"/>
      <c r="H20" s="310"/>
      <c r="I20" s="310"/>
      <c r="J20" s="310"/>
      <c r="K20" s="310"/>
      <c r="L20" s="310"/>
    </row>
    <row r="21" spans="1:45" s="18" customFormat="1" ht="57.75" customHeight="1" thickBot="1" x14ac:dyDescent="0.25">
      <c r="A21" s="305" t="s">
        <v>45</v>
      </c>
      <c r="B21" s="306"/>
      <c r="C21" s="306"/>
      <c r="D21" s="306"/>
      <c r="E21" s="306"/>
      <c r="F21" s="306"/>
      <c r="G21" s="306"/>
      <c r="H21" s="306"/>
      <c r="I21" s="306"/>
      <c r="J21" s="306"/>
      <c r="K21" s="306"/>
      <c r="L21" s="307"/>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8" t="s">
        <v>10</v>
      </c>
      <c r="B22" s="68" t="s">
        <v>46</v>
      </c>
      <c r="C22" s="61" t="s">
        <v>12</v>
      </c>
      <c r="D22" s="62" t="s">
        <v>13</v>
      </c>
      <c r="E22" s="69" t="s">
        <v>14</v>
      </c>
      <c r="F22" s="69" t="s">
        <v>15</v>
      </c>
      <c r="G22" s="69" t="s">
        <v>16</v>
      </c>
      <c r="H22" s="70" t="s">
        <v>47</v>
      </c>
      <c r="I22" s="69" t="s">
        <v>48</v>
      </c>
      <c r="J22" s="69" t="s">
        <v>19</v>
      </c>
      <c r="K22" s="69" t="s">
        <v>20</v>
      </c>
      <c r="L22" s="68"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3">
        <f>SUM(E31:J31)</f>
        <v>-20</v>
      </c>
      <c r="E31" s="35"/>
      <c r="F31" s="36"/>
      <c r="G31" s="36"/>
      <c r="H31" s="36"/>
      <c r="I31" s="222">
        <v>-20</v>
      </c>
      <c r="J31" s="224"/>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89"/>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292" t="s">
        <v>42</v>
      </c>
      <c r="B37" s="293"/>
      <c r="C37" s="294"/>
      <c r="D37" s="210">
        <f>SUM(E37:K37)</f>
        <v>2953.11</v>
      </c>
      <c r="E37" s="210">
        <f t="shared" ref="E37:K37" si="4">SUM(E23:E36)</f>
        <v>1242</v>
      </c>
      <c r="F37" s="210">
        <f t="shared" si="4"/>
        <v>325</v>
      </c>
      <c r="G37" s="210">
        <f t="shared" si="4"/>
        <v>0</v>
      </c>
      <c r="H37" s="210">
        <f t="shared" si="4"/>
        <v>1300</v>
      </c>
      <c r="I37" s="210">
        <f t="shared" si="4"/>
        <v>20</v>
      </c>
      <c r="J37" s="210">
        <f t="shared" si="4"/>
        <v>0</v>
      </c>
      <c r="K37" s="210">
        <f t="shared" si="4"/>
        <v>66.11</v>
      </c>
      <c r="L37" s="298"/>
    </row>
    <row r="38" spans="1:66" ht="18.75" customHeight="1" x14ac:dyDescent="0.2">
      <c r="A38" s="295" t="s">
        <v>43</v>
      </c>
      <c r="B38" s="296"/>
      <c r="C38" s="297"/>
      <c r="D38" s="213">
        <f>SUM(E38:K38)</f>
        <v>500</v>
      </c>
      <c r="E38" s="213"/>
      <c r="F38" s="213"/>
      <c r="G38" s="213"/>
      <c r="H38" s="213">
        <v>500</v>
      </c>
      <c r="I38" s="213"/>
      <c r="J38" s="213"/>
      <c r="K38" s="213"/>
      <c r="L38" s="299"/>
    </row>
    <row r="39" spans="1:66" ht="18.75" customHeight="1" thickBot="1" x14ac:dyDescent="0.25">
      <c r="A39" s="281" t="s">
        <v>44</v>
      </c>
      <c r="B39" s="269"/>
      <c r="C39" s="282"/>
      <c r="D39" s="215">
        <f t="shared" ref="D39:K39" si="5">D37+D38</f>
        <v>3453.11</v>
      </c>
      <c r="E39" s="216">
        <f t="shared" si="5"/>
        <v>1242</v>
      </c>
      <c r="F39" s="216">
        <f t="shared" si="5"/>
        <v>325</v>
      </c>
      <c r="G39" s="216">
        <f t="shared" si="5"/>
        <v>0</v>
      </c>
      <c r="H39" s="216">
        <f t="shared" si="5"/>
        <v>1800</v>
      </c>
      <c r="I39" s="216">
        <f t="shared" si="5"/>
        <v>20</v>
      </c>
      <c r="J39" s="216">
        <f t="shared" si="5"/>
        <v>0</v>
      </c>
      <c r="K39" s="216">
        <f t="shared" si="5"/>
        <v>66.11</v>
      </c>
      <c r="L39" s="300"/>
    </row>
    <row r="41" spans="1:66" s="67" customFormat="1" ht="54" customHeight="1" x14ac:dyDescent="0.2">
      <c r="A41" s="283" t="s">
        <v>70</v>
      </c>
      <c r="B41" s="280"/>
      <c r="C41" s="280"/>
      <c r="D41" s="280"/>
      <c r="E41" s="235" t="s">
        <v>71</v>
      </c>
      <c r="F41" s="66"/>
      <c r="G41" s="66"/>
      <c r="I41" s="66"/>
      <c r="J41" s="66"/>
      <c r="K41" s="279"/>
      <c r="L41" s="280"/>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66" t="s">
        <v>72</v>
      </c>
      <c r="B42" s="245"/>
      <c r="C42" s="245"/>
      <c r="D42" s="245"/>
      <c r="E42" s="245"/>
      <c r="F42" s="245"/>
      <c r="G42" s="245"/>
      <c r="H42" s="245"/>
      <c r="I42" s="245"/>
      <c r="J42" s="245"/>
      <c r="K42" s="245"/>
      <c r="L42" s="245"/>
    </row>
    <row r="43" spans="1:66" ht="22.5" customHeight="1" x14ac:dyDescent="0.2">
      <c r="A43" s="248" t="s">
        <v>73</v>
      </c>
      <c r="B43" s="245"/>
      <c r="C43" s="20"/>
      <c r="D43" s="53">
        <v>4785</v>
      </c>
      <c r="E43" s="251"/>
      <c r="F43" s="245"/>
      <c r="G43" s="245"/>
      <c r="H43" s="245"/>
      <c r="I43" s="245"/>
      <c r="J43" s="245"/>
      <c r="K43" s="245"/>
      <c r="L43" s="245"/>
    </row>
    <row r="44" spans="1:66" ht="22.5" customHeight="1" x14ac:dyDescent="0.2">
      <c r="A44" s="248" t="s">
        <v>74</v>
      </c>
      <c r="B44" s="245"/>
      <c r="C44" s="20"/>
      <c r="D44" s="13">
        <f>D17</f>
        <v>2230.5299999999997</v>
      </c>
      <c r="E44" s="24"/>
      <c r="F44" s="25"/>
      <c r="G44" s="25"/>
      <c r="H44" s="25"/>
      <c r="I44" s="25"/>
      <c r="J44" s="25"/>
      <c r="K44" s="25"/>
      <c r="L44" s="25"/>
    </row>
    <row r="45" spans="1:66" ht="22.5" customHeight="1" x14ac:dyDescent="0.2">
      <c r="A45" s="248" t="s">
        <v>75</v>
      </c>
      <c r="B45" s="245"/>
      <c r="C45" s="20"/>
      <c r="D45" s="13">
        <f>D37</f>
        <v>2953.11</v>
      </c>
      <c r="E45" s="24"/>
      <c r="F45" s="25"/>
      <c r="G45" s="25"/>
      <c r="H45" s="25"/>
      <c r="I45" s="25"/>
      <c r="J45" s="25"/>
      <c r="K45" s="25"/>
      <c r="L45" s="25"/>
    </row>
    <row r="46" spans="1:66" ht="22.5" customHeight="1" x14ac:dyDescent="0.2">
      <c r="A46" s="244" t="s">
        <v>76</v>
      </c>
      <c r="B46" s="245"/>
      <c r="C46" s="245"/>
      <c r="D46" s="57">
        <f>SUM(D43:D44)-D45</f>
        <v>4062.4199999999996</v>
      </c>
      <c r="E46" s="260"/>
      <c r="F46" s="245"/>
      <c r="G46" s="245"/>
      <c r="H46" s="245"/>
      <c r="I46" s="245"/>
      <c r="J46" s="245"/>
      <c r="K46" s="245"/>
      <c r="L46" s="245"/>
    </row>
    <row r="47" spans="1:66" ht="37.5" customHeight="1" x14ac:dyDescent="0.25">
      <c r="A47" s="266" t="s">
        <v>77</v>
      </c>
      <c r="B47" s="245"/>
      <c r="C47" s="15"/>
      <c r="D47" s="4"/>
      <c r="E47" s="4"/>
      <c r="F47" s="15"/>
      <c r="G47" s="15"/>
      <c r="H47" s="15"/>
      <c r="I47" s="15"/>
      <c r="J47" s="15"/>
      <c r="K47" s="15"/>
      <c r="L47" s="15"/>
    </row>
    <row r="48" spans="1:66" ht="22.5" customHeight="1" x14ac:dyDescent="0.2">
      <c r="A48" s="248" t="s">
        <v>78</v>
      </c>
      <c r="B48" s="245"/>
      <c r="D48" s="108">
        <v>4087.42</v>
      </c>
      <c r="E48" s="251"/>
      <c r="F48" s="245"/>
      <c r="G48" s="245"/>
      <c r="H48" s="245"/>
      <c r="I48" s="245"/>
      <c r="J48" s="245"/>
      <c r="K48" s="245"/>
      <c r="L48" s="245"/>
    </row>
    <row r="49" spans="1:12" ht="22.5" customHeight="1" x14ac:dyDescent="0.2">
      <c r="A49" s="248" t="s">
        <v>79</v>
      </c>
      <c r="B49" s="245"/>
      <c r="D49" s="108">
        <v>0</v>
      </c>
      <c r="E49" s="251"/>
      <c r="F49" s="245"/>
      <c r="G49" s="245"/>
      <c r="H49" s="245"/>
      <c r="I49" s="245"/>
      <c r="J49" s="245"/>
      <c r="K49" s="245"/>
      <c r="L49" s="245"/>
    </row>
    <row r="50" spans="1:12" ht="22.5" customHeight="1" x14ac:dyDescent="0.2">
      <c r="A50" s="248" t="s">
        <v>80</v>
      </c>
      <c r="B50" s="245"/>
      <c r="D50" s="133">
        <f>SUM(D52:D57)</f>
        <v>25</v>
      </c>
      <c r="E50" s="26"/>
    </row>
    <row r="51" spans="1:12" ht="22.5" customHeight="1" x14ac:dyDescent="0.2">
      <c r="A51" s="122"/>
      <c r="B51" s="123" t="s">
        <v>81</v>
      </c>
      <c r="D51" s="26"/>
      <c r="E51" s="26"/>
    </row>
    <row r="52" spans="1:12" ht="22.5" customHeight="1" x14ac:dyDescent="0.2">
      <c r="A52" s="12"/>
      <c r="B52" s="132">
        <v>240</v>
      </c>
      <c r="C52" s="20"/>
      <c r="D52" s="108">
        <v>25</v>
      </c>
      <c r="E52" s="250"/>
      <c r="F52" s="245"/>
      <c r="G52" s="245"/>
      <c r="H52" s="245"/>
      <c r="I52" s="245"/>
      <c r="J52" s="245"/>
      <c r="K52" s="245"/>
      <c r="L52" s="245"/>
    </row>
    <row r="53" spans="1:12" ht="22.5" customHeight="1" x14ac:dyDescent="0.2">
      <c r="A53" s="12"/>
      <c r="B53" s="132"/>
      <c r="C53" s="17"/>
      <c r="D53" s="108"/>
      <c r="E53" s="245"/>
      <c r="F53" s="245"/>
      <c r="G53" s="245"/>
      <c r="H53" s="245"/>
      <c r="I53" s="245"/>
      <c r="J53" s="245"/>
      <c r="K53" s="245"/>
      <c r="L53" s="245"/>
    </row>
    <row r="54" spans="1:12" ht="22.5" customHeight="1" x14ac:dyDescent="0.2">
      <c r="A54" s="12"/>
      <c r="B54" s="132"/>
      <c r="C54" s="17"/>
      <c r="D54" s="108"/>
      <c r="E54" s="245"/>
      <c r="F54" s="245"/>
      <c r="G54" s="245"/>
      <c r="H54" s="245"/>
      <c r="I54" s="245"/>
      <c r="J54" s="245"/>
      <c r="K54" s="245"/>
      <c r="L54" s="245"/>
    </row>
    <row r="55" spans="1:12" ht="22.5" customHeight="1" x14ac:dyDescent="0.2">
      <c r="A55" s="12"/>
      <c r="B55" s="132"/>
      <c r="C55" s="17"/>
      <c r="D55" s="108"/>
      <c r="E55" s="245"/>
      <c r="F55" s="245"/>
      <c r="G55" s="245"/>
      <c r="H55" s="245"/>
      <c r="I55" s="245"/>
      <c r="J55" s="245"/>
      <c r="K55" s="245"/>
      <c r="L55" s="245"/>
    </row>
    <row r="56" spans="1:12" ht="22.5" customHeight="1" x14ac:dyDescent="0.2">
      <c r="A56" s="12"/>
      <c r="B56" s="132"/>
      <c r="C56" s="17"/>
      <c r="D56" s="108"/>
      <c r="E56" s="245"/>
      <c r="F56" s="245"/>
      <c r="G56" s="245"/>
      <c r="H56" s="245"/>
      <c r="I56" s="245"/>
      <c r="J56" s="245"/>
      <c r="K56" s="245"/>
      <c r="L56" s="245"/>
    </row>
    <row r="57" spans="1:12" ht="22.5" customHeight="1" x14ac:dyDescent="0.2">
      <c r="A57" s="12"/>
      <c r="B57" s="132"/>
      <c r="C57" s="17"/>
      <c r="D57" s="108"/>
      <c r="E57" s="245"/>
      <c r="F57" s="245"/>
      <c r="G57" s="245"/>
      <c r="H57" s="245"/>
      <c r="I57" s="245"/>
      <c r="J57" s="245"/>
      <c r="K57" s="245"/>
      <c r="L57" s="245"/>
    </row>
    <row r="58" spans="1:12" ht="22.5" customHeight="1" x14ac:dyDescent="0.2"/>
    <row r="59" spans="1:12" ht="22.5" customHeight="1" x14ac:dyDescent="0.2">
      <c r="A59" s="244" t="s">
        <v>82</v>
      </c>
      <c r="B59" s="245"/>
      <c r="C59" s="245"/>
      <c r="D59" s="57">
        <f>SUM(D48:D49)-D50</f>
        <v>4062.42</v>
      </c>
      <c r="E59" s="256"/>
      <c r="F59" s="245"/>
      <c r="G59" s="245"/>
      <c r="H59" s="245"/>
      <c r="I59" s="245"/>
      <c r="J59" s="245"/>
      <c r="K59" s="245"/>
      <c r="L59" s="245"/>
    </row>
    <row r="60" spans="1:12" ht="22.5" customHeight="1" x14ac:dyDescent="0.2">
      <c r="A60" s="244"/>
      <c r="B60" s="245"/>
      <c r="C60" s="245"/>
      <c r="D60" s="27"/>
    </row>
    <row r="61" spans="1:12" ht="33" customHeight="1" x14ac:dyDescent="0.2">
      <c r="A61" s="267" t="s">
        <v>83</v>
      </c>
      <c r="B61" s="245"/>
      <c r="C61" s="245"/>
      <c r="D61" s="226">
        <f>D46-D59</f>
        <v>0</v>
      </c>
      <c r="E61" s="270"/>
      <c r="F61" s="245"/>
      <c r="G61" s="245"/>
      <c r="H61" s="245"/>
      <c r="I61" s="245"/>
      <c r="J61" s="245"/>
      <c r="K61" s="245"/>
      <c r="L61" s="245"/>
    </row>
  </sheetData>
  <sheetProtection algorithmName="SHA-512" hashValue="xc3s4VwH32NYZwazsK/lpYXAdO8cckaDxuHWywMYS7lYFxgdzd6ZcROudhTuk788Gvz7fMwuWp3VhQJsuGXTYw==" saltValue="2iS24HHya1LAFtHZgTcPXg==" spinCount="100000" sheet="1" objects="1" scenarios="1" selectLockedCells="1" selectUnlockedCells="1"/>
  <mergeCells count="33">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 ref="A59:C59"/>
    <mergeCell ref="L37:L39"/>
    <mergeCell ref="A18:C18"/>
    <mergeCell ref="A3:L3"/>
    <mergeCell ref="A21:L21"/>
    <mergeCell ref="E48:L48"/>
    <mergeCell ref="A48:B48"/>
    <mergeCell ref="E43:L43"/>
    <mergeCell ref="A46:C46"/>
    <mergeCell ref="A49:B49"/>
    <mergeCell ref="A45:B45"/>
    <mergeCell ref="A2:L2"/>
    <mergeCell ref="A42:L42"/>
    <mergeCell ref="A17:C17"/>
    <mergeCell ref="K41:L41"/>
    <mergeCell ref="A38:C38"/>
    <mergeCell ref="A37:C37"/>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SENSITIVE-Commercial&amp;C&amp;"Calibri"&amp;9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5"/>
      <c r="B1" s="75"/>
      <c r="C1" s="75"/>
      <c r="D1" s="75"/>
      <c r="E1" s="75"/>
      <c r="F1" s="75"/>
      <c r="G1" s="75"/>
      <c r="H1" s="75"/>
      <c r="I1" s="75"/>
      <c r="J1" s="75"/>
      <c r="K1" s="75"/>
      <c r="L1" s="75"/>
      <c r="M1" s="75"/>
      <c r="N1" s="75"/>
      <c r="O1" s="75"/>
      <c r="P1" s="75"/>
    </row>
    <row r="2" spans="1:16" ht="32.450000000000003" customHeight="1" x14ac:dyDescent="0.5">
      <c r="A2" s="75"/>
      <c r="B2" s="76" t="s">
        <v>84</v>
      </c>
      <c r="C2" s="75"/>
      <c r="D2" s="75"/>
      <c r="E2" s="75"/>
      <c r="F2" s="75"/>
      <c r="G2" s="75"/>
      <c r="H2" s="75"/>
      <c r="I2" s="75"/>
      <c r="J2" s="75"/>
      <c r="K2" s="75"/>
      <c r="L2" s="75"/>
      <c r="M2" s="75"/>
      <c r="N2" s="75"/>
      <c r="O2" s="75"/>
      <c r="P2" s="75"/>
    </row>
    <row r="3" spans="1:16" ht="13.5" customHeight="1" x14ac:dyDescent="0.2">
      <c r="A3" s="75"/>
      <c r="B3" s="75"/>
      <c r="C3" s="75"/>
      <c r="D3" s="75"/>
      <c r="E3" s="75"/>
      <c r="F3" s="75"/>
      <c r="G3" s="75"/>
      <c r="H3" s="75"/>
      <c r="I3" s="75"/>
      <c r="J3" s="75"/>
      <c r="K3" s="75"/>
      <c r="L3" s="75"/>
      <c r="M3" s="75"/>
      <c r="N3" s="75"/>
      <c r="O3" s="75"/>
      <c r="P3" s="75"/>
    </row>
    <row r="4" spans="1:16" ht="38.1" customHeight="1" x14ac:dyDescent="0.3">
      <c r="A4" s="75"/>
      <c r="B4" s="311" t="s">
        <v>180</v>
      </c>
      <c r="C4" s="312"/>
      <c r="D4" s="312"/>
      <c r="E4" s="312"/>
      <c r="F4" s="312"/>
      <c r="G4" s="312"/>
      <c r="H4" s="312"/>
      <c r="I4" s="312"/>
      <c r="J4" s="312"/>
      <c r="K4" s="312"/>
      <c r="L4" s="312"/>
      <c r="M4" s="312"/>
      <c r="N4" s="236"/>
      <c r="O4" s="236"/>
      <c r="P4" s="75"/>
    </row>
    <row r="5" spans="1:16" ht="53.25" customHeight="1" x14ac:dyDescent="0.3">
      <c r="A5" s="75"/>
      <c r="B5" s="311" t="s">
        <v>181</v>
      </c>
      <c r="C5" s="312"/>
      <c r="D5" s="312"/>
      <c r="E5" s="312"/>
      <c r="F5" s="312"/>
      <c r="G5" s="312"/>
      <c r="H5" s="312"/>
      <c r="I5" s="312"/>
      <c r="J5" s="312"/>
      <c r="K5" s="312"/>
      <c r="L5" s="312"/>
      <c r="M5" s="312"/>
      <c r="N5" s="312"/>
      <c r="O5" s="312"/>
      <c r="P5" s="75"/>
    </row>
    <row r="6" spans="1:16" ht="53.25" customHeight="1" x14ac:dyDescent="0.3">
      <c r="A6" s="75"/>
      <c r="B6" s="311" t="s">
        <v>182</v>
      </c>
      <c r="C6" s="312"/>
      <c r="D6" s="312"/>
      <c r="E6" s="312"/>
      <c r="F6" s="312"/>
      <c r="G6" s="312"/>
      <c r="H6" s="312"/>
      <c r="I6" s="312"/>
      <c r="J6" s="312"/>
      <c r="K6" s="312"/>
      <c r="L6" s="312"/>
      <c r="M6" s="312"/>
      <c r="N6" s="312"/>
      <c r="O6" s="312"/>
      <c r="P6" s="75"/>
    </row>
    <row r="7" spans="1:16" ht="70.5" customHeight="1" x14ac:dyDescent="0.3">
      <c r="A7" s="75"/>
      <c r="B7" s="311" t="s">
        <v>183</v>
      </c>
      <c r="C7" s="312"/>
      <c r="D7" s="312"/>
      <c r="E7" s="312"/>
      <c r="F7" s="312"/>
      <c r="G7" s="312"/>
      <c r="H7" s="312"/>
      <c r="I7" s="312"/>
      <c r="J7" s="312"/>
      <c r="K7" s="312"/>
      <c r="L7" s="312"/>
      <c r="M7" s="312"/>
      <c r="N7" s="312"/>
      <c r="O7" s="312"/>
      <c r="P7" s="75"/>
    </row>
    <row r="8" spans="1:16" ht="29.1" customHeight="1" x14ac:dyDescent="0.3">
      <c r="A8" s="75"/>
      <c r="B8" s="311" t="s">
        <v>184</v>
      </c>
      <c r="C8" s="312"/>
      <c r="D8" s="312"/>
      <c r="E8" s="312"/>
      <c r="F8" s="312"/>
      <c r="G8" s="312"/>
      <c r="H8" s="312"/>
      <c r="I8" s="312"/>
      <c r="J8" s="312"/>
      <c r="K8" s="312"/>
      <c r="L8" s="312"/>
      <c r="M8" s="312"/>
      <c r="N8" s="312"/>
      <c r="O8" s="312"/>
      <c r="P8" s="75"/>
    </row>
    <row r="9" spans="1:16" ht="49.5" customHeight="1" x14ac:dyDescent="0.3">
      <c r="A9" s="75"/>
      <c r="B9" s="311" t="s">
        <v>185</v>
      </c>
      <c r="C9" s="312"/>
      <c r="D9" s="312"/>
      <c r="E9" s="312"/>
      <c r="F9" s="312"/>
      <c r="G9" s="312"/>
      <c r="H9" s="312"/>
      <c r="I9" s="312"/>
      <c r="J9" s="312"/>
      <c r="K9" s="312"/>
      <c r="L9" s="312"/>
      <c r="M9" s="312"/>
      <c r="N9" s="312"/>
      <c r="O9" s="312"/>
      <c r="P9" s="75"/>
    </row>
    <row r="10" spans="1:16" ht="26.1" customHeight="1" x14ac:dyDescent="0.3">
      <c r="A10" s="75"/>
      <c r="B10" s="237" t="s">
        <v>186</v>
      </c>
      <c r="C10" s="238"/>
      <c r="D10" s="238"/>
      <c r="E10" s="238"/>
      <c r="F10" s="238"/>
      <c r="G10" s="238"/>
      <c r="H10" s="238"/>
      <c r="I10" s="238"/>
      <c r="J10" s="238"/>
      <c r="K10" s="238"/>
      <c r="L10" s="238"/>
      <c r="M10" s="238"/>
      <c r="N10" s="238"/>
      <c r="O10" s="238"/>
      <c r="P10" s="75"/>
    </row>
    <row r="11" spans="1:16" x14ac:dyDescent="0.2">
      <c r="A11" s="75"/>
      <c r="B11" s="75"/>
      <c r="C11" s="75"/>
      <c r="D11" s="75"/>
      <c r="E11" s="75"/>
      <c r="F11" s="75"/>
      <c r="G11" s="75"/>
      <c r="H11" s="75"/>
      <c r="I11" s="75"/>
      <c r="J11" s="75"/>
      <c r="K11" s="75"/>
      <c r="L11" s="75"/>
      <c r="M11" s="75"/>
      <c r="N11" s="75"/>
      <c r="O11" s="75"/>
      <c r="P11" s="75"/>
    </row>
  </sheetData>
  <sheetProtection algorithmName="SHA-512" hashValue="GCDAeAomm3em8JspuknO+MxhhLOf2O7W1zbXbNvzUajpYE4EgOBLL7jAhsRoOrqPUN4lYDOFMa6+QlIQW+Dc6w==" saltValue="RdyYoCOT+X5vz3LGGmHBo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SENSITIVE-Commercial&amp;C&amp;"Calibri"&amp;9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zoomScaleNormal="100" zoomScaleSheetLayoutView="100" workbookViewId="0">
      <selection activeCell="Y23" sqref="Y23"/>
    </sheetView>
  </sheetViews>
  <sheetFormatPr defaultColWidth="9.140625" defaultRowHeight="12.75" x14ac:dyDescent="0.2"/>
  <cols>
    <col min="1" max="15" width="9.140625" style="192" customWidth="1"/>
    <col min="16" max="16" width="27.42578125" style="192" customWidth="1"/>
    <col min="17" max="17" width="9.140625" style="192" customWidth="1"/>
    <col min="18" max="16384" width="9.140625" style="192"/>
  </cols>
  <sheetData>
    <row r="1" spans="1:16" ht="68.099999999999994" customHeight="1" x14ac:dyDescent="0.2"/>
    <row r="2" spans="1:16" ht="30.95" customHeight="1" x14ac:dyDescent="0.2">
      <c r="A2" s="313" t="s">
        <v>85</v>
      </c>
      <c r="B2" s="314"/>
      <c r="C2" s="314"/>
      <c r="D2" s="314"/>
      <c r="E2" s="314"/>
      <c r="F2" s="314"/>
      <c r="G2" s="314"/>
      <c r="H2" s="314"/>
      <c r="I2" s="314"/>
      <c r="J2" s="314"/>
      <c r="K2" s="314"/>
      <c r="L2" s="314"/>
      <c r="M2" s="314"/>
      <c r="N2" s="314"/>
      <c r="O2" s="314"/>
      <c r="P2" s="314"/>
    </row>
    <row r="3" spans="1:16" ht="51.6" customHeight="1" x14ac:dyDescent="0.2">
      <c r="A3" s="317" t="s">
        <v>86</v>
      </c>
      <c r="B3" s="314"/>
      <c r="C3" s="314"/>
      <c r="D3" s="314"/>
      <c r="E3" s="314"/>
      <c r="F3" s="314"/>
      <c r="G3" s="314"/>
      <c r="H3" s="314"/>
      <c r="I3" s="314"/>
      <c r="J3" s="314"/>
      <c r="K3" s="314"/>
      <c r="L3" s="314"/>
      <c r="M3" s="314"/>
      <c r="N3" s="314"/>
      <c r="O3" s="314"/>
      <c r="P3" s="314"/>
    </row>
    <row r="4" spans="1:16" ht="26.45" customHeight="1" x14ac:dyDescent="0.2">
      <c r="A4" s="313" t="s">
        <v>87</v>
      </c>
      <c r="B4" s="314"/>
      <c r="C4" s="314"/>
      <c r="D4" s="314"/>
      <c r="E4" s="314"/>
      <c r="F4" s="314"/>
      <c r="G4" s="314"/>
      <c r="H4" s="314"/>
      <c r="I4" s="314"/>
      <c r="J4" s="314"/>
      <c r="K4" s="314"/>
      <c r="L4" s="314"/>
      <c r="M4" s="314"/>
      <c r="N4" s="314"/>
      <c r="O4" s="314"/>
      <c r="P4" s="314"/>
    </row>
    <row r="5" spans="1:16" ht="18.95" customHeight="1" x14ac:dyDescent="0.2">
      <c r="A5" s="315" t="s">
        <v>88</v>
      </c>
      <c r="B5" s="314"/>
      <c r="C5" s="314"/>
      <c r="D5" s="314"/>
      <c r="E5" s="314"/>
      <c r="F5" s="314"/>
      <c r="G5" s="314"/>
      <c r="H5" s="314"/>
      <c r="I5" s="314"/>
      <c r="J5" s="314"/>
      <c r="K5" s="314"/>
      <c r="L5" s="314"/>
      <c r="M5" s="314"/>
      <c r="N5" s="314"/>
      <c r="O5" s="314"/>
      <c r="P5" s="314"/>
    </row>
    <row r="6" spans="1:16" ht="30.6" customHeight="1" x14ac:dyDescent="0.2">
      <c r="A6" s="313" t="s">
        <v>89</v>
      </c>
      <c r="B6" s="314"/>
      <c r="C6" s="314"/>
      <c r="D6" s="314"/>
      <c r="E6" s="314"/>
      <c r="F6" s="314"/>
      <c r="G6" s="314"/>
      <c r="H6" s="314"/>
      <c r="I6" s="314"/>
      <c r="J6" s="314"/>
      <c r="K6" s="314"/>
      <c r="L6" s="314"/>
      <c r="M6" s="314"/>
      <c r="N6" s="314"/>
      <c r="O6" s="314"/>
      <c r="P6" s="314"/>
    </row>
    <row r="7" spans="1:16" ht="42.75" customHeight="1" x14ac:dyDescent="0.2">
      <c r="A7" s="315" t="s">
        <v>90</v>
      </c>
      <c r="B7" s="314"/>
      <c r="C7" s="314"/>
      <c r="D7" s="314"/>
      <c r="E7" s="314"/>
      <c r="F7" s="314"/>
      <c r="G7" s="314"/>
      <c r="H7" s="314"/>
      <c r="I7" s="314"/>
      <c r="J7" s="314"/>
      <c r="K7" s="314"/>
      <c r="L7" s="314"/>
      <c r="M7" s="314"/>
      <c r="N7" s="314"/>
      <c r="O7" s="314"/>
      <c r="P7" s="314"/>
    </row>
    <row r="8" spans="1:16" ht="123.6" customHeight="1" x14ac:dyDescent="0.2">
      <c r="A8" s="316" t="s">
        <v>91</v>
      </c>
      <c r="B8" s="314"/>
      <c r="C8" s="314"/>
      <c r="D8" s="314"/>
      <c r="E8" s="314"/>
      <c r="F8" s="314"/>
      <c r="G8" s="314"/>
      <c r="H8" s="314"/>
      <c r="I8" s="314"/>
      <c r="J8" s="314"/>
      <c r="K8" s="314"/>
      <c r="L8" s="314"/>
      <c r="M8" s="314"/>
      <c r="N8" s="314"/>
      <c r="O8" s="314"/>
      <c r="P8" s="314"/>
    </row>
    <row r="32" ht="42.95" customHeight="1" x14ac:dyDescent="0.2"/>
  </sheetData>
  <sheetProtection algorithmName="SHA-512" hashValue="f/wxamXSTweJKaAe8KnX0MC2qYRplbOCDOHEQqg8vhJE/zK3zQBKBOv90lACidFyHKdW+5ELig5ZxjgXHMRrVw==" saltValue="aKrtCW1igUHTgfAjy2q1hw=="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SENSITIVE-Commercial&amp;C&amp;"Calibri"&amp;9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zoomScaleNormal="100" zoomScaleSheetLayoutView="100" workbookViewId="0">
      <selection activeCell="D9" sqref="D9:F9"/>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322"/>
      <c r="B1" s="287"/>
      <c r="C1" s="245"/>
      <c r="D1" s="245"/>
      <c r="E1" s="245"/>
      <c r="F1" s="245"/>
      <c r="G1" s="245"/>
    </row>
    <row r="2" spans="1:7" ht="27" customHeight="1" x14ac:dyDescent="0.25">
      <c r="A2" s="245"/>
      <c r="B2" s="287"/>
      <c r="C2" s="320" t="s">
        <v>92</v>
      </c>
      <c r="D2" s="245"/>
      <c r="E2" s="245"/>
      <c r="F2" s="245"/>
      <c r="G2" s="324"/>
    </row>
    <row r="3" spans="1:7" x14ac:dyDescent="0.2">
      <c r="A3" s="245"/>
      <c r="B3" s="245"/>
      <c r="C3" s="287"/>
      <c r="D3" s="245"/>
      <c r="E3" s="245"/>
      <c r="F3" s="245"/>
      <c r="G3" s="245"/>
    </row>
    <row r="4" spans="1:7" ht="33" customHeight="1" x14ac:dyDescent="0.2">
      <c r="A4" s="245"/>
      <c r="B4" s="245"/>
      <c r="C4" s="323" t="s">
        <v>93</v>
      </c>
      <c r="D4" s="245"/>
      <c r="E4" s="245"/>
      <c r="F4" s="245"/>
      <c r="G4" s="245"/>
    </row>
    <row r="5" spans="1:7" ht="22.5" customHeight="1" x14ac:dyDescent="0.2">
      <c r="A5" s="245"/>
      <c r="B5" s="245"/>
      <c r="C5" s="71" t="s">
        <v>94</v>
      </c>
      <c r="D5" s="72" t="s">
        <v>95</v>
      </c>
      <c r="E5" s="22"/>
      <c r="F5" s="73">
        <v>2026</v>
      </c>
      <c r="G5" s="245"/>
    </row>
    <row r="6" spans="1:7" x14ac:dyDescent="0.2">
      <c r="A6" s="245"/>
      <c r="B6" s="245"/>
      <c r="C6" s="319"/>
      <c r="D6" s="245"/>
      <c r="E6" s="245"/>
      <c r="F6" s="245"/>
      <c r="G6" s="245"/>
    </row>
    <row r="7" spans="1:7" ht="23.45" customHeight="1" x14ac:dyDescent="0.2">
      <c r="A7" s="245"/>
      <c r="B7" s="245"/>
      <c r="C7" s="71" t="s">
        <v>96</v>
      </c>
      <c r="D7" s="318"/>
      <c r="E7" s="247"/>
      <c r="F7" s="247"/>
      <c r="G7" s="245"/>
    </row>
    <row r="8" spans="1:7" ht="12.75" customHeight="1" x14ac:dyDescent="0.2">
      <c r="A8" s="245"/>
      <c r="B8" s="245"/>
      <c r="C8" s="321"/>
      <c r="D8" s="245"/>
      <c r="E8" s="245"/>
      <c r="F8" s="245"/>
      <c r="G8" s="245"/>
    </row>
    <row r="9" spans="1:7" ht="20.45" customHeight="1" x14ac:dyDescent="0.2">
      <c r="A9" s="245"/>
      <c r="B9" s="245"/>
      <c r="C9" s="71" t="s">
        <v>97</v>
      </c>
      <c r="D9" s="318"/>
      <c r="E9" s="247"/>
      <c r="F9" s="247"/>
      <c r="G9" s="245"/>
    </row>
    <row r="10" spans="1:7" ht="12.75" customHeight="1" x14ac:dyDescent="0.2">
      <c r="A10" s="245"/>
      <c r="B10" s="245"/>
      <c r="C10" s="321"/>
      <c r="D10" s="245"/>
      <c r="E10" s="245"/>
      <c r="F10" s="245"/>
      <c r="G10" s="245"/>
    </row>
    <row r="11" spans="1:7" ht="21" customHeight="1" x14ac:dyDescent="0.2">
      <c r="A11" s="245"/>
      <c r="B11" s="245"/>
      <c r="C11" s="71" t="s">
        <v>98</v>
      </c>
      <c r="D11" s="318"/>
      <c r="E11" s="247"/>
      <c r="F11" s="247"/>
      <c r="G11" s="245"/>
    </row>
    <row r="12" spans="1:7" ht="12.75" customHeight="1" x14ac:dyDescent="0.2">
      <c r="A12" s="245"/>
      <c r="B12" s="245"/>
      <c r="C12" s="321"/>
      <c r="D12" s="245"/>
      <c r="E12" s="245"/>
      <c r="F12" s="245"/>
      <c r="G12" s="245"/>
    </row>
    <row r="13" spans="1:7" ht="22.5" customHeight="1" x14ac:dyDescent="0.2">
      <c r="A13" s="245"/>
      <c r="B13" s="245"/>
      <c r="C13" s="71" t="s">
        <v>99</v>
      </c>
      <c r="D13" s="318"/>
      <c r="E13" s="247"/>
      <c r="F13" s="247"/>
      <c r="G13" s="245"/>
    </row>
    <row r="14" spans="1:7" s="22" customFormat="1" ht="11.25" customHeight="1" x14ac:dyDescent="0.2">
      <c r="A14" s="288"/>
      <c r="B14" s="287"/>
      <c r="C14" s="288"/>
      <c r="D14" s="288"/>
      <c r="E14" s="288"/>
      <c r="F14" s="288"/>
      <c r="G14" s="288"/>
    </row>
    <row r="15" spans="1:7" ht="27" customHeight="1" x14ac:dyDescent="0.25">
      <c r="A15" s="3"/>
      <c r="B15" s="287"/>
      <c r="C15" s="320" t="s">
        <v>100</v>
      </c>
      <c r="D15" s="245"/>
      <c r="E15" s="245"/>
      <c r="F15" s="245"/>
      <c r="G15" s="324"/>
    </row>
    <row r="16" spans="1:7" ht="17.45" customHeight="1" x14ac:dyDescent="0.25">
      <c r="A16" s="3"/>
      <c r="B16" s="245"/>
      <c r="C16" s="287"/>
      <c r="D16" s="245"/>
      <c r="E16" s="245"/>
      <c r="F16" s="245"/>
      <c r="G16" s="245"/>
    </row>
    <row r="17" spans="2:7" ht="27.6" customHeight="1" x14ac:dyDescent="0.2">
      <c r="B17" s="245"/>
      <c r="C17" s="71" t="s">
        <v>101</v>
      </c>
      <c r="D17" s="318"/>
      <c r="E17" s="247"/>
      <c r="F17" s="247"/>
      <c r="G17" s="245"/>
    </row>
    <row r="18" spans="2:7" ht="12.75" customHeight="1" x14ac:dyDescent="0.2">
      <c r="B18" s="245"/>
      <c r="C18" s="321"/>
      <c r="D18" s="245"/>
      <c r="E18" s="245"/>
      <c r="F18" s="245"/>
      <c r="G18" s="245"/>
    </row>
    <row r="19" spans="2:7" ht="22.5" customHeight="1" x14ac:dyDescent="0.2">
      <c r="B19" s="245"/>
      <c r="C19" s="71" t="s">
        <v>102</v>
      </c>
      <c r="D19" s="318"/>
      <c r="E19" s="247"/>
      <c r="F19" s="247"/>
      <c r="G19" s="245"/>
    </row>
    <row r="20" spans="2:7" ht="12.75" customHeight="1" x14ac:dyDescent="0.2">
      <c r="B20" s="245"/>
      <c r="C20" s="321"/>
      <c r="D20" s="245"/>
      <c r="E20" s="245"/>
      <c r="F20" s="245"/>
      <c r="G20" s="245"/>
    </row>
    <row r="21" spans="2:7" ht="25.5" customHeight="1" x14ac:dyDescent="0.2">
      <c r="B21" s="245"/>
      <c r="C21" s="71" t="s">
        <v>103</v>
      </c>
      <c r="D21" s="318"/>
      <c r="E21" s="247"/>
      <c r="F21" s="247"/>
      <c r="G21" s="245"/>
    </row>
    <row r="22" spans="2:7" ht="12.75" customHeight="1" x14ac:dyDescent="0.2">
      <c r="C22" s="321"/>
      <c r="D22" s="245"/>
      <c r="E22" s="245"/>
      <c r="F22" s="245"/>
      <c r="G22" s="245"/>
    </row>
    <row r="23" spans="2:7" ht="25.5" customHeight="1" x14ac:dyDescent="0.2">
      <c r="B23" s="131"/>
      <c r="C23" s="71" t="s">
        <v>187</v>
      </c>
      <c r="D23" s="318"/>
      <c r="E23" s="247"/>
      <c r="F23" s="247"/>
      <c r="G23" s="288"/>
    </row>
  </sheetData>
  <sheetProtection algorithmName="SHA-512" hashValue="EORGrPpHwPH7R0McFUcena+zMl3uhlI44WtEAHN6uqHkHsjm2Zejw9kUhpJ3jpP/pLbX6MlzJGv0RE3FoWbd2A==" saltValue="n1F5FkCbCLZeDGN8W83RzQ==" spinCount="100000" sheet="1" objects="1" scenarios="1" selectLockedCells="1"/>
  <mergeCells count="27">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 ref="B1:G1"/>
    <mergeCell ref="D17:F17"/>
    <mergeCell ref="C3:F3"/>
    <mergeCell ref="C6:F6"/>
    <mergeCell ref="D9:F9"/>
    <mergeCell ref="C15:F15"/>
    <mergeCell ref="B14:F14"/>
    <mergeCell ref="B2:B13"/>
    <mergeCell ref="D13:F13"/>
    <mergeCell ref="D11:F11"/>
    <mergeCell ref="C8:F8"/>
  </mergeCells>
  <pageMargins left="0.75" right="0.75" top="1" bottom="1" header="0.5" footer="0.5"/>
  <pageSetup paperSize="9" orientation="landscape" r:id="rId1"/>
  <headerFooter alignWithMargins="0">
    <oddFooter>&amp;L_x000D_&amp;1#&amp;"Aptos"&amp;9&amp;K000000 SENSITIVE-Commercial&amp;C&amp;"Calibri"&amp;9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39"/>
  <sheetViews>
    <sheetView tabSelected="1" showWhiteSpace="0" zoomScaleNormal="100" zoomScaleSheetLayoutView="70" workbookViewId="0">
      <selection activeCell="E4" sqref="E4"/>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71</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7.75" customHeight="1" x14ac:dyDescent="0.2">
      <c r="A4" s="77"/>
      <c r="B4" s="78"/>
      <c r="C4" s="78"/>
      <c r="D4" s="79">
        <f t="shared" ref="D4:D21" si="0">SUM(E4:K4)</f>
        <v>0</v>
      </c>
      <c r="E4" s="80"/>
      <c r="F4" s="81"/>
      <c r="G4" s="81"/>
      <c r="H4" s="82"/>
      <c r="I4" s="83"/>
      <c r="J4" s="82"/>
      <c r="K4" s="82"/>
      <c r="L4" s="241"/>
    </row>
    <row r="5" spans="1:24" ht="28.15" customHeight="1" x14ac:dyDescent="0.2">
      <c r="A5" s="84"/>
      <c r="B5" s="85"/>
      <c r="C5" s="85"/>
      <c r="D5" s="86">
        <f t="shared" si="0"/>
        <v>0</v>
      </c>
      <c r="E5" s="80"/>
      <c r="F5" s="81"/>
      <c r="G5" s="81"/>
      <c r="H5" s="82"/>
      <c r="I5" s="83"/>
      <c r="J5" s="82"/>
      <c r="K5" s="82"/>
      <c r="L5" s="242"/>
    </row>
    <row r="6" spans="1:24" ht="28.15" customHeight="1" x14ac:dyDescent="0.2">
      <c r="A6" s="84"/>
      <c r="B6" s="85"/>
      <c r="C6" s="85"/>
      <c r="D6" s="86">
        <f t="shared" si="0"/>
        <v>0</v>
      </c>
      <c r="E6" s="80"/>
      <c r="F6" s="81"/>
      <c r="G6" s="81"/>
      <c r="H6" s="82"/>
      <c r="I6" s="83"/>
      <c r="J6" s="82"/>
      <c r="K6" s="82"/>
      <c r="L6" s="242"/>
    </row>
    <row r="7" spans="1:24" ht="28.15" customHeight="1" x14ac:dyDescent="0.2">
      <c r="A7" s="84"/>
      <c r="B7" s="85"/>
      <c r="C7" s="85"/>
      <c r="D7" s="86">
        <f t="shared" si="0"/>
        <v>0</v>
      </c>
      <c r="E7" s="80"/>
      <c r="F7" s="81"/>
      <c r="G7" s="81"/>
      <c r="H7" s="82"/>
      <c r="I7" s="83"/>
      <c r="J7" s="82"/>
      <c r="K7" s="82"/>
      <c r="L7" s="242"/>
    </row>
    <row r="8" spans="1:24" ht="28.15" customHeight="1" x14ac:dyDescent="0.2">
      <c r="A8" s="84"/>
      <c r="B8" s="85"/>
      <c r="C8" s="85"/>
      <c r="D8" s="86">
        <f t="shared" si="0"/>
        <v>0</v>
      </c>
      <c r="E8" s="80"/>
      <c r="F8" s="81"/>
      <c r="G8" s="81"/>
      <c r="H8" s="82"/>
      <c r="I8" s="83"/>
      <c r="J8" s="82"/>
      <c r="K8" s="82"/>
      <c r="L8" s="242"/>
    </row>
    <row r="9" spans="1:24" ht="28.15" customHeight="1" x14ac:dyDescent="0.2">
      <c r="A9" s="84"/>
      <c r="B9" s="85"/>
      <c r="C9" s="85"/>
      <c r="D9" s="86">
        <f t="shared" si="0"/>
        <v>0</v>
      </c>
      <c r="E9" s="80"/>
      <c r="F9" s="81"/>
      <c r="G9" s="81"/>
      <c r="H9" s="82"/>
      <c r="I9" s="83"/>
      <c r="J9" s="82"/>
      <c r="K9" s="82"/>
      <c r="L9" s="242"/>
    </row>
    <row r="10" spans="1:24" ht="28.15" customHeight="1" x14ac:dyDescent="0.2">
      <c r="A10" s="84"/>
      <c r="B10" s="85"/>
      <c r="C10" s="109"/>
      <c r="D10" s="86">
        <f t="shared" si="0"/>
        <v>0</v>
      </c>
      <c r="E10" s="80"/>
      <c r="F10" s="81"/>
      <c r="G10" s="81"/>
      <c r="H10" s="82"/>
      <c r="I10" s="83"/>
      <c r="J10" s="82"/>
      <c r="K10" s="82"/>
      <c r="L10" s="242"/>
    </row>
    <row r="11" spans="1:24" ht="28.15" customHeight="1" x14ac:dyDescent="0.2">
      <c r="A11" s="84"/>
      <c r="B11" s="85"/>
      <c r="C11" s="85"/>
      <c r="D11" s="86">
        <f t="shared" si="0"/>
        <v>0</v>
      </c>
      <c r="E11" s="80"/>
      <c r="F11" s="81"/>
      <c r="G11" s="81"/>
      <c r="H11" s="82"/>
      <c r="I11" s="83"/>
      <c r="J11" s="82"/>
      <c r="K11" s="82"/>
      <c r="L11" s="242"/>
    </row>
    <row r="12" spans="1:24" ht="28.15" customHeight="1" x14ac:dyDescent="0.2">
      <c r="A12" s="84"/>
      <c r="B12" s="85"/>
      <c r="C12" s="85"/>
      <c r="D12" s="86">
        <f t="shared" si="0"/>
        <v>0</v>
      </c>
      <c r="E12" s="80"/>
      <c r="F12" s="81"/>
      <c r="G12" s="81"/>
      <c r="H12" s="82"/>
      <c r="I12" s="83"/>
      <c r="J12" s="82"/>
      <c r="K12" s="82"/>
      <c r="L12" s="242"/>
    </row>
    <row r="13" spans="1:24" ht="28.15" customHeight="1" x14ac:dyDescent="0.2">
      <c r="A13" s="84"/>
      <c r="B13" s="85"/>
      <c r="C13" s="85"/>
      <c r="D13" s="86">
        <f t="shared" si="0"/>
        <v>0</v>
      </c>
      <c r="E13" s="81"/>
      <c r="F13" s="81"/>
      <c r="G13" s="81"/>
      <c r="H13" s="82"/>
      <c r="I13" s="83"/>
      <c r="J13" s="82"/>
      <c r="K13" s="82"/>
      <c r="L13" s="242"/>
    </row>
    <row r="14" spans="1:24" ht="28.15" customHeight="1" x14ac:dyDescent="0.2">
      <c r="A14" s="84"/>
      <c r="B14" s="85"/>
      <c r="C14" s="85"/>
      <c r="D14" s="86">
        <f t="shared" si="0"/>
        <v>0</v>
      </c>
      <c r="E14" s="80"/>
      <c r="F14" s="81"/>
      <c r="G14" s="81"/>
      <c r="H14" s="82"/>
      <c r="I14" s="83"/>
      <c r="J14" s="82"/>
      <c r="K14" s="82"/>
      <c r="L14" s="242"/>
    </row>
    <row r="15" spans="1:24" ht="28.15" customHeight="1" x14ac:dyDescent="0.2">
      <c r="A15" s="84"/>
      <c r="B15" s="85"/>
      <c r="C15" s="85"/>
      <c r="D15" s="86">
        <f t="shared" si="0"/>
        <v>0</v>
      </c>
      <c r="E15" s="80"/>
      <c r="F15" s="81"/>
      <c r="G15" s="81"/>
      <c r="H15" s="82"/>
      <c r="I15" s="83"/>
      <c r="J15" s="82"/>
      <c r="K15" s="82"/>
      <c r="L15" s="242"/>
    </row>
    <row r="16" spans="1:24" ht="28.15" customHeight="1" x14ac:dyDescent="0.2">
      <c r="A16" s="77"/>
      <c r="B16" s="78"/>
      <c r="C16" s="78"/>
      <c r="D16" s="86">
        <f t="shared" si="0"/>
        <v>0</v>
      </c>
      <c r="E16" s="80"/>
      <c r="F16" s="81"/>
      <c r="G16" s="81"/>
      <c r="H16" s="82"/>
      <c r="I16" s="83"/>
      <c r="J16" s="82"/>
      <c r="K16" s="82"/>
      <c r="L16" s="242"/>
    </row>
    <row r="17" spans="1:12" ht="28.15" customHeight="1" x14ac:dyDescent="0.2">
      <c r="A17" s="84"/>
      <c r="B17" s="85"/>
      <c r="C17" s="85"/>
      <c r="D17" s="86">
        <f t="shared" si="0"/>
        <v>0</v>
      </c>
      <c r="E17" s="80"/>
      <c r="F17" s="81"/>
      <c r="G17" s="81"/>
      <c r="H17" s="82"/>
      <c r="I17" s="83"/>
      <c r="J17" s="82"/>
      <c r="K17" s="82"/>
      <c r="L17" s="242"/>
    </row>
    <row r="18" spans="1:12" ht="28.15" customHeight="1" x14ac:dyDescent="0.2">
      <c r="A18" s="77"/>
      <c r="B18" s="78"/>
      <c r="C18" s="78"/>
      <c r="D18" s="86">
        <f t="shared" si="0"/>
        <v>0</v>
      </c>
      <c r="E18" s="80"/>
      <c r="F18" s="81"/>
      <c r="G18" s="81"/>
      <c r="H18" s="82"/>
      <c r="I18" s="83"/>
      <c r="J18" s="82"/>
      <c r="K18" s="82"/>
      <c r="L18" s="242"/>
    </row>
    <row r="19" spans="1:12" ht="28.15" customHeight="1" x14ac:dyDescent="0.2">
      <c r="A19" s="84"/>
      <c r="B19" s="85"/>
      <c r="C19" s="85"/>
      <c r="D19" s="86">
        <f t="shared" si="0"/>
        <v>0</v>
      </c>
      <c r="E19" s="80"/>
      <c r="F19" s="81"/>
      <c r="G19" s="81"/>
      <c r="H19" s="82"/>
      <c r="I19" s="83"/>
      <c r="J19" s="82"/>
      <c r="K19" s="82"/>
      <c r="L19" s="242"/>
    </row>
    <row r="20" spans="1:12" ht="28.15" customHeight="1" x14ac:dyDescent="0.2">
      <c r="A20" s="84"/>
      <c r="B20" s="85"/>
      <c r="C20" s="85"/>
      <c r="D20" s="86">
        <f t="shared" si="0"/>
        <v>0</v>
      </c>
      <c r="E20" s="80"/>
      <c r="F20" s="81"/>
      <c r="G20" s="81"/>
      <c r="H20" s="82"/>
      <c r="I20" s="83"/>
      <c r="J20" s="82"/>
      <c r="K20" s="82"/>
      <c r="L20" s="242"/>
    </row>
    <row r="21" spans="1:12" ht="28.15" customHeight="1" x14ac:dyDescent="0.2">
      <c r="A21" s="84"/>
      <c r="B21" s="85"/>
      <c r="C21" s="85"/>
      <c r="D21" s="86">
        <f t="shared" si="0"/>
        <v>0</v>
      </c>
      <c r="E21" s="80"/>
      <c r="F21" s="81"/>
      <c r="G21" s="81"/>
      <c r="H21" s="82"/>
      <c r="I21" s="83"/>
      <c r="J21" s="82"/>
      <c r="K21" s="82"/>
      <c r="L21" s="242"/>
    </row>
    <row r="22" spans="1:12" ht="27.75" customHeight="1" x14ac:dyDescent="0.2">
      <c r="A22" s="77"/>
      <c r="B22" s="78"/>
      <c r="C22" s="78"/>
      <c r="D22" s="86">
        <f t="shared" ref="D22:D41" si="1">SUM(E22:K22)</f>
        <v>0</v>
      </c>
      <c r="E22" s="80"/>
      <c r="F22" s="81"/>
      <c r="G22" s="81"/>
      <c r="H22" s="82"/>
      <c r="I22" s="83"/>
      <c r="J22" s="82"/>
      <c r="K22" s="82"/>
      <c r="L22" s="242"/>
    </row>
    <row r="23" spans="1:12" ht="28.15" customHeight="1" x14ac:dyDescent="0.2">
      <c r="A23" s="84"/>
      <c r="B23" s="85"/>
      <c r="C23" s="85"/>
      <c r="D23" s="86">
        <f t="shared" si="1"/>
        <v>0</v>
      </c>
      <c r="E23" s="80"/>
      <c r="F23" s="81"/>
      <c r="G23" s="81"/>
      <c r="H23" s="82"/>
      <c r="I23" s="83"/>
      <c r="J23" s="82"/>
      <c r="K23" s="82"/>
      <c r="L23" s="242"/>
    </row>
    <row r="24" spans="1:12" ht="28.15" customHeight="1" x14ac:dyDescent="0.2">
      <c r="A24" s="84"/>
      <c r="B24" s="85"/>
      <c r="C24" s="85"/>
      <c r="D24" s="86">
        <f t="shared" si="1"/>
        <v>0</v>
      </c>
      <c r="E24" s="80"/>
      <c r="F24" s="81"/>
      <c r="G24" s="81"/>
      <c r="H24" s="82"/>
      <c r="I24" s="83"/>
      <c r="J24" s="82"/>
      <c r="K24" s="82"/>
      <c r="L24" s="242"/>
    </row>
    <row r="25" spans="1:12" ht="28.15" customHeight="1" x14ac:dyDescent="0.2">
      <c r="A25" s="84"/>
      <c r="B25" s="85"/>
      <c r="C25" s="85"/>
      <c r="D25" s="86">
        <f t="shared" si="1"/>
        <v>0</v>
      </c>
      <c r="E25" s="80"/>
      <c r="F25" s="81"/>
      <c r="G25" s="81"/>
      <c r="H25" s="82"/>
      <c r="I25" s="83"/>
      <c r="J25" s="82"/>
      <c r="K25" s="82"/>
      <c r="L25" s="242"/>
    </row>
    <row r="26" spans="1:12" ht="28.15" customHeight="1" x14ac:dyDescent="0.2">
      <c r="A26" s="84"/>
      <c r="B26" s="85"/>
      <c r="C26" s="85"/>
      <c r="D26" s="86">
        <f t="shared" si="1"/>
        <v>0</v>
      </c>
      <c r="E26" s="80"/>
      <c r="F26" s="81"/>
      <c r="G26" s="81"/>
      <c r="H26" s="82"/>
      <c r="I26" s="83"/>
      <c r="J26" s="82"/>
      <c r="K26" s="82"/>
      <c r="L26" s="242"/>
    </row>
    <row r="27" spans="1:12" ht="28.15" customHeight="1" x14ac:dyDescent="0.2">
      <c r="A27" s="84"/>
      <c r="B27" s="85"/>
      <c r="C27" s="85"/>
      <c r="D27" s="86">
        <f t="shared" si="1"/>
        <v>0</v>
      </c>
      <c r="E27" s="80"/>
      <c r="F27" s="81"/>
      <c r="G27" s="81"/>
      <c r="H27" s="82"/>
      <c r="I27" s="83"/>
      <c r="J27" s="82"/>
      <c r="K27" s="82"/>
      <c r="L27" s="242"/>
    </row>
    <row r="28" spans="1:12" ht="28.15" customHeight="1" x14ac:dyDescent="0.2">
      <c r="A28" s="84"/>
      <c r="B28" s="85"/>
      <c r="C28" s="109"/>
      <c r="D28" s="86">
        <f t="shared" si="1"/>
        <v>0</v>
      </c>
      <c r="E28" s="80"/>
      <c r="F28" s="81"/>
      <c r="G28" s="81"/>
      <c r="H28" s="82"/>
      <c r="I28" s="83"/>
      <c r="J28" s="82"/>
      <c r="K28" s="82"/>
      <c r="L28" s="242"/>
    </row>
    <row r="29" spans="1:12" ht="28.15" customHeight="1" x14ac:dyDescent="0.2">
      <c r="A29" s="84"/>
      <c r="B29" s="85"/>
      <c r="C29" s="85"/>
      <c r="D29" s="86">
        <f t="shared" si="1"/>
        <v>0</v>
      </c>
      <c r="E29" s="80"/>
      <c r="F29" s="81"/>
      <c r="G29" s="81"/>
      <c r="H29" s="82"/>
      <c r="I29" s="83"/>
      <c r="J29" s="82"/>
      <c r="K29" s="82"/>
      <c r="L29" s="242"/>
    </row>
    <row r="30" spans="1:12" ht="28.15" customHeight="1" x14ac:dyDescent="0.2">
      <c r="A30" s="84"/>
      <c r="B30" s="85"/>
      <c r="C30" s="85"/>
      <c r="D30" s="86">
        <f t="shared" si="1"/>
        <v>0</v>
      </c>
      <c r="E30" s="80"/>
      <c r="F30" s="81"/>
      <c r="G30" s="81"/>
      <c r="H30" s="82"/>
      <c r="I30" s="83"/>
      <c r="J30" s="82"/>
      <c r="K30" s="82"/>
      <c r="L30" s="242"/>
    </row>
    <row r="31" spans="1:12" ht="28.15" customHeight="1" x14ac:dyDescent="0.2">
      <c r="A31" s="84"/>
      <c r="B31" s="85"/>
      <c r="C31" s="85"/>
      <c r="D31" s="86">
        <f t="shared" si="1"/>
        <v>0</v>
      </c>
      <c r="E31" s="81"/>
      <c r="F31" s="81"/>
      <c r="G31" s="81"/>
      <c r="H31" s="82"/>
      <c r="I31" s="83"/>
      <c r="J31" s="82"/>
      <c r="K31" s="82"/>
      <c r="L31" s="242"/>
    </row>
    <row r="32" spans="1:12" ht="28.15" customHeight="1" x14ac:dyDescent="0.2">
      <c r="A32" s="84"/>
      <c r="B32" s="85"/>
      <c r="C32" s="85"/>
      <c r="D32" s="86">
        <f t="shared" si="1"/>
        <v>0</v>
      </c>
      <c r="E32" s="80"/>
      <c r="F32" s="81"/>
      <c r="G32" s="81"/>
      <c r="H32" s="82"/>
      <c r="I32" s="83"/>
      <c r="J32" s="82"/>
      <c r="K32" s="82"/>
      <c r="L32" s="242"/>
    </row>
    <row r="33" spans="1:66" ht="28.15" customHeight="1" x14ac:dyDescent="0.2">
      <c r="A33" s="84"/>
      <c r="B33" s="85"/>
      <c r="C33" s="85"/>
      <c r="D33" s="86">
        <f t="shared" si="1"/>
        <v>0</v>
      </c>
      <c r="E33" s="80"/>
      <c r="F33" s="81"/>
      <c r="G33" s="81"/>
      <c r="H33" s="82"/>
      <c r="I33" s="83"/>
      <c r="J33" s="82"/>
      <c r="K33" s="82"/>
      <c r="L33" s="242"/>
    </row>
    <row r="34" spans="1:66" ht="28.15" customHeight="1" x14ac:dyDescent="0.2">
      <c r="A34" s="77"/>
      <c r="B34" s="78"/>
      <c r="C34" s="78"/>
      <c r="D34" s="86">
        <f t="shared" si="1"/>
        <v>0</v>
      </c>
      <c r="E34" s="80"/>
      <c r="F34" s="81"/>
      <c r="G34" s="81"/>
      <c r="H34" s="82"/>
      <c r="I34" s="83"/>
      <c r="J34" s="82"/>
      <c r="K34" s="82"/>
      <c r="L34" s="242"/>
    </row>
    <row r="35" spans="1:66" ht="28.15" customHeight="1" x14ac:dyDescent="0.2">
      <c r="A35" s="84"/>
      <c r="B35" s="85"/>
      <c r="C35" s="85"/>
      <c r="D35" s="86">
        <f t="shared" si="1"/>
        <v>0</v>
      </c>
      <c r="E35" s="80"/>
      <c r="F35" s="81"/>
      <c r="G35" s="81"/>
      <c r="H35" s="82"/>
      <c r="I35" s="83"/>
      <c r="J35" s="82"/>
      <c r="K35" s="82"/>
      <c r="L35" s="242"/>
    </row>
    <row r="36" spans="1:66" ht="28.15" customHeight="1" x14ac:dyDescent="0.2">
      <c r="A36" s="77"/>
      <c r="B36" s="78"/>
      <c r="C36" s="78"/>
      <c r="D36" s="86">
        <f t="shared" si="1"/>
        <v>0</v>
      </c>
      <c r="E36" s="80"/>
      <c r="F36" s="81"/>
      <c r="G36" s="81"/>
      <c r="H36" s="82"/>
      <c r="I36" s="83"/>
      <c r="J36" s="82"/>
      <c r="K36" s="82"/>
      <c r="L36" s="242"/>
    </row>
    <row r="37" spans="1:66" ht="28.15" customHeight="1" x14ac:dyDescent="0.2">
      <c r="A37" s="84"/>
      <c r="B37" s="85"/>
      <c r="C37" s="85"/>
      <c r="D37" s="86">
        <f t="shared" si="1"/>
        <v>0</v>
      </c>
      <c r="E37" s="80"/>
      <c r="F37" s="81"/>
      <c r="G37" s="81"/>
      <c r="H37" s="82"/>
      <c r="I37" s="83"/>
      <c r="J37" s="82"/>
      <c r="K37" s="82"/>
      <c r="L37" s="242"/>
    </row>
    <row r="38" spans="1:66" ht="28.15" customHeight="1" x14ac:dyDescent="0.2">
      <c r="A38" s="84"/>
      <c r="B38" s="85"/>
      <c r="C38" s="85"/>
      <c r="D38" s="86">
        <f t="shared" si="1"/>
        <v>0</v>
      </c>
      <c r="E38" s="80"/>
      <c r="F38" s="81"/>
      <c r="G38" s="81"/>
      <c r="H38" s="82"/>
      <c r="I38" s="83"/>
      <c r="J38" s="82"/>
      <c r="K38" s="82"/>
      <c r="L38" s="242"/>
    </row>
    <row r="39" spans="1:66" ht="28.15" customHeight="1" x14ac:dyDescent="0.2">
      <c r="A39" s="84"/>
      <c r="B39" s="85"/>
      <c r="C39" s="85"/>
      <c r="D39" s="86">
        <f t="shared" si="1"/>
        <v>0</v>
      </c>
      <c r="E39" s="80"/>
      <c r="F39" s="81"/>
      <c r="G39" s="81"/>
      <c r="H39" s="82"/>
      <c r="I39" s="83"/>
      <c r="J39" s="82"/>
      <c r="K39" s="82"/>
      <c r="L39" s="242"/>
    </row>
    <row r="40" spans="1:66" ht="28.15" customHeight="1" thickBot="1" x14ac:dyDescent="0.25">
      <c r="A40" s="239"/>
      <c r="B40" s="87"/>
      <c r="C40" s="87"/>
      <c r="D40" s="88">
        <f t="shared" si="1"/>
        <v>0</v>
      </c>
      <c r="E40" s="80"/>
      <c r="F40" s="81"/>
      <c r="G40" s="81"/>
      <c r="H40" s="89"/>
      <c r="I40" s="83"/>
      <c r="J40" s="82"/>
      <c r="K40" s="82"/>
      <c r="L40" s="243"/>
    </row>
    <row r="41" spans="1:66" ht="18.75" customHeight="1" thickTop="1" x14ac:dyDescent="0.2">
      <c r="A41" s="275" t="s">
        <v>42</v>
      </c>
      <c r="B41" s="276"/>
      <c r="C41" s="277"/>
      <c r="D41" s="10">
        <f t="shared" si="1"/>
        <v>0</v>
      </c>
      <c r="E41" s="54">
        <f>SUM(E4:E40)</f>
        <v>0</v>
      </c>
      <c r="F41" s="54">
        <f t="shared" ref="F41:K41" si="2">SUM(F4:F40)</f>
        <v>0</v>
      </c>
      <c r="G41" s="54">
        <f t="shared" si="2"/>
        <v>0</v>
      </c>
      <c r="H41" s="54">
        <f t="shared" si="2"/>
        <v>0</v>
      </c>
      <c r="I41" s="54">
        <f t="shared" si="2"/>
        <v>0</v>
      </c>
      <c r="J41" s="54">
        <f t="shared" si="2"/>
        <v>0</v>
      </c>
      <c r="K41" s="54">
        <f t="shared" si="2"/>
        <v>0</v>
      </c>
      <c r="L41" s="177"/>
    </row>
    <row r="42" spans="1:66" ht="18.75" customHeight="1" x14ac:dyDescent="0.2">
      <c r="A42" s="257" t="s">
        <v>107</v>
      </c>
      <c r="B42" s="245"/>
      <c r="C42" s="258"/>
      <c r="D42" s="30">
        <v>0</v>
      </c>
      <c r="E42" s="30">
        <v>0</v>
      </c>
      <c r="F42" s="30">
        <v>0</v>
      </c>
      <c r="G42" s="30">
        <v>0</v>
      </c>
      <c r="H42" s="30">
        <v>0</v>
      </c>
      <c r="I42" s="30">
        <v>0</v>
      </c>
      <c r="J42" s="30">
        <v>0</v>
      </c>
      <c r="K42" s="30">
        <v>0</v>
      </c>
      <c r="L42" s="175"/>
    </row>
    <row r="43" spans="1:66" ht="18.75" customHeight="1" thickBot="1" x14ac:dyDescent="0.25">
      <c r="A43" s="281" t="s">
        <v>44</v>
      </c>
      <c r="B43" s="269"/>
      <c r="C43" s="282"/>
      <c r="D43" s="11">
        <f t="shared" ref="D43:K43" si="3">D41+D42</f>
        <v>0</v>
      </c>
      <c r="E43" s="11">
        <f t="shared" si="3"/>
        <v>0</v>
      </c>
      <c r="F43" s="11">
        <f t="shared" si="3"/>
        <v>0</v>
      </c>
      <c r="G43" s="11">
        <f t="shared" si="3"/>
        <v>0</v>
      </c>
      <c r="H43" s="11">
        <f t="shared" si="3"/>
        <v>0</v>
      </c>
      <c r="I43" s="11">
        <f t="shared" si="3"/>
        <v>0</v>
      </c>
      <c r="J43" s="56">
        <f t="shared" si="3"/>
        <v>0</v>
      </c>
      <c r="K43" s="56">
        <f t="shared" si="3"/>
        <v>0</v>
      </c>
      <c r="L43" s="176"/>
    </row>
    <row r="44" spans="1:66" ht="18.75" customHeight="1" thickBot="1" x14ac:dyDescent="0.25">
      <c r="A44" s="16"/>
      <c r="B44" s="163" t="s">
        <v>108</v>
      </c>
      <c r="C44" s="16"/>
      <c r="D44" s="164">
        <f>(SUM(D4:D40))-D41</f>
        <v>0</v>
      </c>
      <c r="E44" s="165"/>
      <c r="F44" s="165"/>
      <c r="G44" s="165"/>
      <c r="H44" s="165"/>
      <c r="I44" s="165"/>
      <c r="J44" s="165"/>
      <c r="K44" s="165"/>
      <c r="L44" s="26"/>
    </row>
    <row r="45" spans="1:66" s="18" customFormat="1" ht="54" customHeight="1" thickBot="1" x14ac:dyDescent="0.25">
      <c r="A45" s="284" t="s">
        <v>109</v>
      </c>
      <c r="B45" s="265"/>
      <c r="C45" s="265"/>
      <c r="D45" s="264" t="s">
        <v>71</v>
      </c>
      <c r="E45" s="265"/>
      <c r="F45" s="265"/>
      <c r="G45" s="265"/>
      <c r="H45" s="265"/>
      <c r="I45" s="64"/>
      <c r="J45" s="65"/>
      <c r="K45" s="285"/>
      <c r="L45" s="286"/>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s="22" customFormat="1" ht="45" customHeight="1" thickBot="1" x14ac:dyDescent="0.25">
      <c r="A46" s="61" t="s">
        <v>10</v>
      </c>
      <c r="B46" s="61" t="s">
        <v>46</v>
      </c>
      <c r="C46" s="61" t="s">
        <v>12</v>
      </c>
      <c r="D46" s="62" t="s">
        <v>13</v>
      </c>
      <c r="E46" s="62" t="s">
        <v>14</v>
      </c>
      <c r="F46" s="62" t="s">
        <v>15</v>
      </c>
      <c r="G46" s="62" t="s">
        <v>16</v>
      </c>
      <c r="H46" s="61" t="s">
        <v>47</v>
      </c>
      <c r="I46" s="61" t="s">
        <v>110</v>
      </c>
      <c r="J46" s="63" t="s">
        <v>19</v>
      </c>
      <c r="K46" s="62" t="s">
        <v>20</v>
      </c>
      <c r="L46" s="61" t="s">
        <v>21</v>
      </c>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ht="28.15" customHeight="1" x14ac:dyDescent="0.2">
      <c r="A47" s="90"/>
      <c r="B47" s="91"/>
      <c r="C47" s="91"/>
      <c r="D47" s="79">
        <f t="shared" ref="D47:D66" si="4">SUM(E47:K47)</f>
        <v>0</v>
      </c>
      <c r="E47" s="80"/>
      <c r="F47" s="93"/>
      <c r="G47" s="93"/>
      <c r="H47" s="94"/>
      <c r="I47" s="95"/>
      <c r="J47" s="96"/>
      <c r="K47" s="93"/>
      <c r="L47" s="228"/>
    </row>
    <row r="48" spans="1:66" ht="28.15" customHeight="1" x14ac:dyDescent="0.2">
      <c r="A48" s="77"/>
      <c r="B48" s="78"/>
      <c r="C48" s="78"/>
      <c r="D48" s="86">
        <f t="shared" si="4"/>
        <v>0</v>
      </c>
      <c r="E48" s="80"/>
      <c r="F48" s="81"/>
      <c r="G48" s="81"/>
      <c r="H48" s="82"/>
      <c r="I48" s="97"/>
      <c r="J48" s="83"/>
      <c r="K48" s="81"/>
      <c r="L48" s="231"/>
    </row>
    <row r="49" spans="1:12" ht="28.15" customHeight="1" x14ac:dyDescent="0.2">
      <c r="A49" s="77"/>
      <c r="B49" s="78"/>
      <c r="C49" s="78"/>
      <c r="D49" s="86">
        <f t="shared" si="4"/>
        <v>0</v>
      </c>
      <c r="E49" s="80"/>
      <c r="F49" s="81"/>
      <c r="G49" s="81"/>
      <c r="H49" s="82"/>
      <c r="I49" s="97"/>
      <c r="J49" s="83"/>
      <c r="K49" s="81"/>
      <c r="L49" s="231"/>
    </row>
    <row r="50" spans="1:12" ht="28.15" customHeight="1" x14ac:dyDescent="0.2">
      <c r="A50" s="77"/>
      <c r="B50" s="78"/>
      <c r="C50" s="78"/>
      <c r="D50" s="86">
        <f t="shared" si="4"/>
        <v>0</v>
      </c>
      <c r="E50" s="80"/>
      <c r="F50" s="81"/>
      <c r="G50" s="81"/>
      <c r="H50" s="82"/>
      <c r="I50" s="97"/>
      <c r="J50" s="83"/>
      <c r="K50" s="81"/>
      <c r="L50" s="231"/>
    </row>
    <row r="51" spans="1:12" ht="28.15" customHeight="1" x14ac:dyDescent="0.2">
      <c r="A51" s="77"/>
      <c r="B51" s="78"/>
      <c r="C51" s="78"/>
      <c r="D51" s="86">
        <f t="shared" si="4"/>
        <v>0</v>
      </c>
      <c r="E51" s="80"/>
      <c r="F51" s="81"/>
      <c r="G51" s="81"/>
      <c r="H51" s="82"/>
      <c r="I51" s="97"/>
      <c r="J51" s="83"/>
      <c r="K51" s="81"/>
      <c r="L51" s="231"/>
    </row>
    <row r="52" spans="1:12" ht="28.15" customHeight="1" x14ac:dyDescent="0.2">
      <c r="A52" s="77"/>
      <c r="B52" s="78"/>
      <c r="C52" s="78"/>
      <c r="D52" s="86">
        <f t="shared" si="4"/>
        <v>0</v>
      </c>
      <c r="E52" s="80"/>
      <c r="F52" s="81"/>
      <c r="G52" s="81"/>
      <c r="H52" s="82"/>
      <c r="I52" s="97"/>
      <c r="J52" s="83"/>
      <c r="K52" s="81"/>
      <c r="L52" s="231"/>
    </row>
    <row r="53" spans="1:12" ht="28.15" customHeight="1" x14ac:dyDescent="0.2">
      <c r="A53" s="77"/>
      <c r="B53" s="78"/>
      <c r="C53" s="78"/>
      <c r="D53" s="86">
        <f t="shared" si="4"/>
        <v>0</v>
      </c>
      <c r="E53" s="80"/>
      <c r="F53" s="81"/>
      <c r="G53" s="81"/>
      <c r="H53" s="82"/>
      <c r="I53" s="97"/>
      <c r="J53" s="83"/>
      <c r="K53" s="81"/>
      <c r="L53" s="231"/>
    </row>
    <row r="54" spans="1:12" ht="28.15" customHeight="1" x14ac:dyDescent="0.2">
      <c r="A54" s="77"/>
      <c r="B54" s="78"/>
      <c r="C54" s="78"/>
      <c r="D54" s="86">
        <f t="shared" si="4"/>
        <v>0</v>
      </c>
      <c r="E54" s="80"/>
      <c r="F54" s="81"/>
      <c r="G54" s="81"/>
      <c r="H54" s="82"/>
      <c r="I54" s="97"/>
      <c r="J54" s="83"/>
      <c r="K54" s="81"/>
      <c r="L54" s="231"/>
    </row>
    <row r="55" spans="1:12" ht="28.15" customHeight="1" x14ac:dyDescent="0.2">
      <c r="A55" s="77"/>
      <c r="B55" s="78"/>
      <c r="C55" s="78"/>
      <c r="D55" s="86">
        <f t="shared" si="4"/>
        <v>0</v>
      </c>
      <c r="E55" s="80"/>
      <c r="F55" s="81"/>
      <c r="G55" s="81"/>
      <c r="H55" s="82"/>
      <c r="I55" s="97"/>
      <c r="J55" s="83"/>
      <c r="K55" s="81"/>
      <c r="L55" s="231"/>
    </row>
    <row r="56" spans="1:12" ht="28.15" customHeight="1" x14ac:dyDescent="0.2">
      <c r="A56" s="84"/>
      <c r="B56" s="85"/>
      <c r="C56" s="85"/>
      <c r="D56" s="86">
        <f t="shared" si="4"/>
        <v>0</v>
      </c>
      <c r="E56" s="98"/>
      <c r="F56" s="99"/>
      <c r="G56" s="99"/>
      <c r="H56" s="100"/>
      <c r="I56" s="101"/>
      <c r="J56" s="102"/>
      <c r="K56" s="99"/>
      <c r="L56" s="229"/>
    </row>
    <row r="57" spans="1:12" ht="28.15" customHeight="1" x14ac:dyDescent="0.2">
      <c r="A57" s="84"/>
      <c r="B57" s="85"/>
      <c r="C57" s="85"/>
      <c r="D57" s="86">
        <f t="shared" si="4"/>
        <v>0</v>
      </c>
      <c r="E57" s="98"/>
      <c r="F57" s="99"/>
      <c r="G57" s="99"/>
      <c r="H57" s="100"/>
      <c r="I57" s="101"/>
      <c r="J57" s="102"/>
      <c r="K57" s="99"/>
      <c r="L57" s="229"/>
    </row>
    <row r="58" spans="1:12" ht="28.15" customHeight="1" x14ac:dyDescent="0.2">
      <c r="A58" s="84"/>
      <c r="B58" s="85"/>
      <c r="C58" s="85"/>
      <c r="D58" s="86">
        <f t="shared" si="4"/>
        <v>0</v>
      </c>
      <c r="E58" s="98"/>
      <c r="F58" s="99"/>
      <c r="G58" s="99"/>
      <c r="H58" s="100"/>
      <c r="I58" s="101"/>
      <c r="J58" s="102"/>
      <c r="K58" s="99"/>
      <c r="L58" s="229"/>
    </row>
    <row r="59" spans="1:12" ht="28.15" customHeight="1" x14ac:dyDescent="0.2">
      <c r="A59" s="84"/>
      <c r="B59" s="85"/>
      <c r="C59" s="85"/>
      <c r="D59" s="86">
        <f t="shared" si="4"/>
        <v>0</v>
      </c>
      <c r="E59" s="98"/>
      <c r="F59" s="99"/>
      <c r="G59" s="99"/>
      <c r="H59" s="100"/>
      <c r="I59" s="101"/>
      <c r="J59" s="102"/>
      <c r="K59" s="99"/>
      <c r="L59" s="229"/>
    </row>
    <row r="60" spans="1:12" ht="28.15" customHeight="1" x14ac:dyDescent="0.2">
      <c r="A60" s="84"/>
      <c r="B60" s="85"/>
      <c r="C60" s="85"/>
      <c r="D60" s="86">
        <f t="shared" si="4"/>
        <v>0</v>
      </c>
      <c r="E60" s="98"/>
      <c r="F60" s="99"/>
      <c r="G60" s="99"/>
      <c r="H60" s="100"/>
      <c r="I60" s="101"/>
      <c r="J60" s="102"/>
      <c r="K60" s="99"/>
      <c r="L60" s="229"/>
    </row>
    <row r="61" spans="1:12" ht="28.15" customHeight="1" x14ac:dyDescent="0.2">
      <c r="A61" s="84"/>
      <c r="B61" s="85"/>
      <c r="C61" s="85"/>
      <c r="D61" s="86">
        <f t="shared" si="4"/>
        <v>0</v>
      </c>
      <c r="E61" s="98"/>
      <c r="F61" s="99"/>
      <c r="G61" s="99"/>
      <c r="H61" s="100"/>
      <c r="I61" s="101"/>
      <c r="J61" s="102"/>
      <c r="K61" s="99"/>
      <c r="L61" s="229"/>
    </row>
    <row r="62" spans="1:12" ht="28.15" customHeight="1" x14ac:dyDescent="0.2">
      <c r="A62" s="84"/>
      <c r="B62" s="85"/>
      <c r="C62" s="85"/>
      <c r="D62" s="86">
        <f t="shared" si="4"/>
        <v>0</v>
      </c>
      <c r="E62" s="98"/>
      <c r="F62" s="99"/>
      <c r="G62" s="99"/>
      <c r="H62" s="100"/>
      <c r="I62" s="101"/>
      <c r="J62" s="102"/>
      <c r="K62" s="99"/>
      <c r="L62" s="229"/>
    </row>
    <row r="63" spans="1:12" ht="28.15" customHeight="1" x14ac:dyDescent="0.2">
      <c r="A63" s="84"/>
      <c r="B63" s="85"/>
      <c r="C63" s="85"/>
      <c r="D63" s="86">
        <f t="shared" si="4"/>
        <v>0</v>
      </c>
      <c r="E63" s="98"/>
      <c r="F63" s="99"/>
      <c r="G63" s="99"/>
      <c r="H63" s="100"/>
      <c r="I63" s="101"/>
      <c r="J63" s="102"/>
      <c r="K63" s="99"/>
      <c r="L63" s="229"/>
    </row>
    <row r="64" spans="1:12" ht="28.15" customHeight="1" x14ac:dyDescent="0.2">
      <c r="A64" s="84"/>
      <c r="B64" s="85"/>
      <c r="C64" s="85"/>
      <c r="D64" s="86">
        <f t="shared" si="4"/>
        <v>0</v>
      </c>
      <c r="E64" s="98"/>
      <c r="F64" s="99"/>
      <c r="G64" s="99"/>
      <c r="H64" s="100"/>
      <c r="I64" s="101"/>
      <c r="J64" s="102"/>
      <c r="K64" s="99"/>
      <c r="L64" s="229"/>
    </row>
    <row r="65" spans="1:66" ht="28.15" customHeight="1" thickBot="1" x14ac:dyDescent="0.25">
      <c r="A65" s="239"/>
      <c r="B65" s="87"/>
      <c r="C65" s="87"/>
      <c r="D65" s="88">
        <f t="shared" si="4"/>
        <v>0</v>
      </c>
      <c r="E65" s="103"/>
      <c r="F65" s="104"/>
      <c r="G65" s="104"/>
      <c r="H65" s="105"/>
      <c r="I65" s="106"/>
      <c r="J65" s="107"/>
      <c r="K65" s="104"/>
      <c r="L65" s="230"/>
    </row>
    <row r="66" spans="1:66" ht="18.75" customHeight="1" thickTop="1" x14ac:dyDescent="0.2">
      <c r="A66" s="275" t="s">
        <v>42</v>
      </c>
      <c r="B66" s="276"/>
      <c r="C66" s="277"/>
      <c r="D66" s="10">
        <f t="shared" si="4"/>
        <v>0</v>
      </c>
      <c r="E66" s="54">
        <f t="shared" ref="E66:K66" si="5">SUM(E47:E65)</f>
        <v>0</v>
      </c>
      <c r="F66" s="54">
        <f t="shared" si="5"/>
        <v>0</v>
      </c>
      <c r="G66" s="54">
        <f t="shared" si="5"/>
        <v>0</v>
      </c>
      <c r="H66" s="54">
        <f t="shared" si="5"/>
        <v>0</v>
      </c>
      <c r="I66" s="54">
        <f t="shared" si="5"/>
        <v>0</v>
      </c>
      <c r="J66" s="54">
        <f t="shared" si="5"/>
        <v>0</v>
      </c>
      <c r="K66" s="54">
        <f t="shared" si="5"/>
        <v>0</v>
      </c>
      <c r="L66" s="58"/>
    </row>
    <row r="67" spans="1:66" ht="18.75" customHeight="1" x14ac:dyDescent="0.2">
      <c r="A67" s="261" t="s">
        <v>111</v>
      </c>
      <c r="B67" s="245"/>
      <c r="C67" s="258"/>
      <c r="D67" s="30">
        <v>0</v>
      </c>
      <c r="E67" s="30">
        <v>0</v>
      </c>
      <c r="F67" s="30">
        <v>0</v>
      </c>
      <c r="G67" s="30">
        <v>0</v>
      </c>
      <c r="H67" s="30">
        <v>0</v>
      </c>
      <c r="I67" s="30">
        <v>0</v>
      </c>
      <c r="J67" s="30">
        <v>0</v>
      </c>
      <c r="K67" s="30">
        <v>0</v>
      </c>
      <c r="L67" s="59"/>
    </row>
    <row r="68" spans="1:66" ht="18.75" customHeight="1" thickBot="1" x14ac:dyDescent="0.25">
      <c r="A68" s="281" t="s">
        <v>44</v>
      </c>
      <c r="B68" s="269"/>
      <c r="C68" s="282"/>
      <c r="D68" s="11">
        <f t="shared" ref="D68:K68" si="6">D66+D67</f>
        <v>0</v>
      </c>
      <c r="E68" s="11">
        <f t="shared" si="6"/>
        <v>0</v>
      </c>
      <c r="F68" s="11">
        <f t="shared" si="6"/>
        <v>0</v>
      </c>
      <c r="G68" s="11">
        <f t="shared" si="6"/>
        <v>0</v>
      </c>
      <c r="H68" s="11">
        <f t="shared" si="6"/>
        <v>0</v>
      </c>
      <c r="I68" s="11">
        <f t="shared" si="6"/>
        <v>0</v>
      </c>
      <c r="J68" s="11">
        <f t="shared" si="6"/>
        <v>0</v>
      </c>
      <c r="K68" s="11">
        <f t="shared" si="6"/>
        <v>0</v>
      </c>
      <c r="L68" s="60"/>
    </row>
    <row r="69" spans="1:66" ht="18.75" customHeight="1" x14ac:dyDescent="0.2">
      <c r="A69" s="6"/>
      <c r="B69" s="7" t="s">
        <v>112</v>
      </c>
      <c r="C69" s="6"/>
      <c r="D69" s="9">
        <f>(SUM(D47:D65))-D66</f>
        <v>0</v>
      </c>
      <c r="E69" s="8"/>
      <c r="F69" s="8"/>
      <c r="G69" s="8"/>
      <c r="H69" s="8"/>
      <c r="I69" s="8"/>
      <c r="J69" s="8"/>
      <c r="K69" s="8"/>
      <c r="L69" s="5"/>
    </row>
    <row r="70" spans="1:66" s="67" customFormat="1" ht="54" customHeight="1" x14ac:dyDescent="0.2">
      <c r="A70" s="283" t="s">
        <v>70</v>
      </c>
      <c r="B70" s="280"/>
      <c r="C70" s="280"/>
      <c r="D70" s="280"/>
      <c r="E70" s="235" t="s">
        <v>71</v>
      </c>
      <c r="F70" s="66"/>
      <c r="G70" s="66"/>
      <c r="I70" s="66"/>
      <c r="J70" s="66"/>
      <c r="K70" s="279"/>
      <c r="L70" s="280"/>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row>
    <row r="71" spans="1:66" ht="37.5" customHeight="1" x14ac:dyDescent="0.25">
      <c r="A71" s="266" t="s">
        <v>72</v>
      </c>
      <c r="B71" s="245"/>
      <c r="C71" s="245"/>
      <c r="D71" s="245"/>
      <c r="E71" s="245"/>
      <c r="F71" s="245"/>
      <c r="G71" s="245"/>
      <c r="H71" s="245"/>
      <c r="I71" s="245"/>
      <c r="J71" s="245"/>
      <c r="K71" s="245"/>
      <c r="L71" s="245"/>
    </row>
    <row r="72" spans="1:66" ht="22.5" customHeight="1" x14ac:dyDescent="0.2">
      <c r="A72" s="248" t="s">
        <v>73</v>
      </c>
      <c r="B72" s="245"/>
      <c r="C72" s="20"/>
      <c r="D72" s="53"/>
      <c r="E72" s="251" t="s">
        <v>113</v>
      </c>
      <c r="F72" s="245"/>
      <c r="G72" s="245"/>
      <c r="H72" s="245"/>
      <c r="I72" s="245"/>
      <c r="J72" s="245"/>
      <c r="K72" s="245"/>
      <c r="L72" s="245"/>
    </row>
    <row r="73" spans="1:66" ht="22.5" customHeight="1" x14ac:dyDescent="0.2">
      <c r="A73" s="248" t="s">
        <v>74</v>
      </c>
      <c r="B73" s="245"/>
      <c r="C73" s="20"/>
      <c r="D73" s="13">
        <f>D41</f>
        <v>0</v>
      </c>
      <c r="E73" s="24"/>
      <c r="F73" s="25"/>
      <c r="G73" s="25"/>
      <c r="H73" s="25"/>
      <c r="I73" s="25"/>
      <c r="J73" s="25"/>
      <c r="K73" s="25"/>
      <c r="L73" s="25"/>
    </row>
    <row r="74" spans="1:66" ht="22.5" customHeight="1" x14ac:dyDescent="0.2">
      <c r="A74" s="248" t="s">
        <v>75</v>
      </c>
      <c r="B74" s="245"/>
      <c r="C74" s="20"/>
      <c r="D74" s="13">
        <f>D66</f>
        <v>0</v>
      </c>
      <c r="E74" s="24"/>
      <c r="F74" s="25"/>
      <c r="G74" s="25"/>
      <c r="H74" s="25"/>
      <c r="I74" s="25"/>
      <c r="J74" s="25"/>
      <c r="K74" s="25"/>
      <c r="L74" s="25"/>
    </row>
    <row r="75" spans="1:66" ht="22.5" customHeight="1" x14ac:dyDescent="0.2">
      <c r="A75" s="244" t="s">
        <v>76</v>
      </c>
      <c r="B75" s="245"/>
      <c r="C75" s="245"/>
      <c r="D75" s="57">
        <f>SUM(D72:D73)-D74</f>
        <v>0</v>
      </c>
      <c r="E75" s="260"/>
      <c r="F75" s="245"/>
      <c r="G75" s="245"/>
      <c r="H75" s="245"/>
      <c r="I75" s="245"/>
      <c r="J75" s="245"/>
      <c r="K75" s="245"/>
      <c r="L75" s="245"/>
    </row>
    <row r="76" spans="1:66" ht="37.5" customHeight="1" x14ac:dyDescent="0.25">
      <c r="A76" s="266" t="s">
        <v>77</v>
      </c>
      <c r="B76" s="245"/>
      <c r="C76" s="15"/>
      <c r="D76" s="4"/>
      <c r="E76" s="4"/>
      <c r="F76" s="15"/>
      <c r="G76" s="15"/>
      <c r="H76" s="15"/>
      <c r="I76" s="15"/>
      <c r="J76" s="15"/>
      <c r="K76" s="15"/>
      <c r="L76" s="15"/>
    </row>
    <row r="77" spans="1:66" ht="22.5" customHeight="1" x14ac:dyDescent="0.2">
      <c r="A77" s="248" t="s">
        <v>78</v>
      </c>
      <c r="B77" s="245"/>
      <c r="D77" s="108"/>
      <c r="E77" s="251" t="s">
        <v>114</v>
      </c>
      <c r="F77" s="245"/>
      <c r="G77" s="245"/>
      <c r="H77" s="245"/>
      <c r="I77" s="245"/>
      <c r="J77" s="245"/>
      <c r="K77" s="245"/>
      <c r="L77" s="245"/>
    </row>
    <row r="78" spans="1:66" ht="22.5" customHeight="1" x14ac:dyDescent="0.2">
      <c r="A78" s="248" t="s">
        <v>79</v>
      </c>
      <c r="B78" s="245"/>
      <c r="D78" s="108">
        <v>0</v>
      </c>
      <c r="E78" s="251" t="s">
        <v>115</v>
      </c>
      <c r="F78" s="245"/>
      <c r="G78" s="245"/>
      <c r="H78" s="245"/>
      <c r="I78" s="245"/>
      <c r="J78" s="245"/>
      <c r="K78" s="245"/>
      <c r="L78" s="245"/>
    </row>
    <row r="79" spans="1:66" ht="22.5" customHeight="1" x14ac:dyDescent="0.2">
      <c r="A79" s="248" t="s">
        <v>80</v>
      </c>
      <c r="B79" s="245"/>
      <c r="D79" s="133">
        <f>SUM(D81:D86)</f>
        <v>0</v>
      </c>
      <c r="E79" s="26"/>
    </row>
    <row r="80" spans="1:66" ht="22.5" customHeight="1" x14ac:dyDescent="0.2">
      <c r="A80" s="122"/>
      <c r="B80" s="123" t="s">
        <v>81</v>
      </c>
      <c r="D80" s="26"/>
      <c r="E80" s="26"/>
    </row>
    <row r="81" spans="1:13" ht="22.5" customHeight="1" x14ac:dyDescent="0.2">
      <c r="A81" s="12"/>
      <c r="B81" s="132"/>
      <c r="C81" s="20"/>
      <c r="D81" s="108"/>
      <c r="E81" s="250" t="s">
        <v>116</v>
      </c>
      <c r="F81" s="245"/>
      <c r="G81" s="245"/>
      <c r="H81" s="245"/>
      <c r="I81" s="245"/>
      <c r="J81" s="245"/>
      <c r="K81" s="245"/>
      <c r="L81" s="245"/>
    </row>
    <row r="82" spans="1:13" ht="22.5" customHeight="1" x14ac:dyDescent="0.2">
      <c r="A82" s="12"/>
      <c r="B82" s="132"/>
      <c r="C82" s="17"/>
      <c r="D82" s="108"/>
      <c r="E82" s="245"/>
      <c r="F82" s="245"/>
      <c r="G82" s="245"/>
      <c r="H82" s="245"/>
      <c r="I82" s="245"/>
      <c r="J82" s="245"/>
      <c r="K82" s="245"/>
      <c r="L82" s="245"/>
    </row>
    <row r="83" spans="1:13" ht="22.5" customHeight="1" x14ac:dyDescent="0.2">
      <c r="A83" s="12"/>
      <c r="B83" s="132"/>
      <c r="C83" s="17"/>
      <c r="D83" s="108"/>
      <c r="E83" s="245"/>
      <c r="F83" s="245"/>
      <c r="G83" s="245"/>
      <c r="H83" s="245"/>
      <c r="I83" s="245"/>
      <c r="J83" s="245"/>
      <c r="K83" s="245"/>
      <c r="L83" s="245"/>
    </row>
    <row r="84" spans="1:13" ht="22.5" customHeight="1" x14ac:dyDescent="0.2">
      <c r="A84" s="12"/>
      <c r="B84" s="132"/>
      <c r="C84" s="17"/>
      <c r="D84" s="108"/>
      <c r="E84" s="245"/>
      <c r="F84" s="245"/>
      <c r="G84" s="245"/>
      <c r="H84" s="245"/>
      <c r="I84" s="245"/>
      <c r="J84" s="245"/>
      <c r="K84" s="245"/>
      <c r="L84" s="245"/>
    </row>
    <row r="85" spans="1:13" ht="22.5" customHeight="1" x14ac:dyDescent="0.2">
      <c r="A85" s="12"/>
      <c r="B85" s="132"/>
      <c r="C85" s="17"/>
      <c r="D85" s="108"/>
      <c r="E85" s="245"/>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row r="88" spans="1:13" ht="22.5" customHeight="1" x14ac:dyDescent="0.2">
      <c r="A88" s="244" t="s">
        <v>82</v>
      </c>
      <c r="B88" s="245"/>
      <c r="C88" s="245"/>
      <c r="D88" s="57">
        <f>SUM(D77:D78)-D79</f>
        <v>0</v>
      </c>
      <c r="E88" s="256" t="s">
        <v>117</v>
      </c>
      <c r="F88" s="245"/>
      <c r="G88" s="245"/>
      <c r="H88" s="245"/>
      <c r="I88" s="245"/>
      <c r="J88" s="245"/>
      <c r="K88" s="245"/>
      <c r="L88" s="245"/>
    </row>
    <row r="89" spans="1:13" ht="22.5" customHeight="1" x14ac:dyDescent="0.2">
      <c r="A89" s="244"/>
      <c r="B89" s="245"/>
      <c r="C89" s="245"/>
      <c r="D89" s="27"/>
    </row>
    <row r="90" spans="1:13" ht="33" customHeight="1" x14ac:dyDescent="0.2">
      <c r="A90" s="267" t="s">
        <v>83</v>
      </c>
      <c r="B90" s="245"/>
      <c r="C90" s="245"/>
      <c r="D90" s="226">
        <f>D75-D88</f>
        <v>0</v>
      </c>
      <c r="E90" s="270" t="s">
        <v>118</v>
      </c>
      <c r="F90" s="245"/>
      <c r="G90" s="245"/>
      <c r="H90" s="245"/>
      <c r="I90" s="245"/>
      <c r="J90" s="245"/>
      <c r="K90" s="245"/>
      <c r="L90" s="245"/>
    </row>
    <row r="91" spans="1:13" ht="17.45" customHeight="1" x14ac:dyDescent="0.25">
      <c r="A91" s="259"/>
      <c r="B91" s="245"/>
      <c r="C91" s="245"/>
      <c r="D91" s="245"/>
      <c r="E91" s="245"/>
      <c r="F91" s="245"/>
    </row>
    <row r="92" spans="1:13" ht="61.5" customHeight="1" x14ac:dyDescent="0.2">
      <c r="A92" s="22"/>
      <c r="B92" s="137" t="s">
        <v>119</v>
      </c>
      <c r="C92" s="136"/>
      <c r="D92" s="136"/>
      <c r="E92" s="233" t="str">
        <f>D2</f>
        <v>January 2026</v>
      </c>
      <c r="G92" s="136"/>
      <c r="H92" s="136"/>
      <c r="I92" s="136"/>
      <c r="J92" s="249">
        <f>'Club Details'!D7</f>
        <v>0</v>
      </c>
      <c r="K92" s="245"/>
      <c r="L92" s="245"/>
      <c r="M92" s="162"/>
    </row>
    <row r="93" spans="1:13" ht="33.75" customHeight="1" x14ac:dyDescent="0.2">
      <c r="A93" s="173" t="s">
        <v>73</v>
      </c>
      <c r="C93" s="252">
        <f>D72</f>
        <v>0</v>
      </c>
      <c r="D93" s="245"/>
      <c r="E93" s="136"/>
      <c r="F93" s="136"/>
      <c r="G93" s="136"/>
      <c r="H93" s="136"/>
      <c r="I93" s="136"/>
      <c r="J93" s="136"/>
      <c r="K93" s="136"/>
      <c r="L93" s="136"/>
    </row>
    <row r="94" spans="1:13" ht="27" customHeight="1" x14ac:dyDescent="0.2">
      <c r="A94" s="138" t="s">
        <v>120</v>
      </c>
      <c r="B94" s="142"/>
      <c r="C94" s="139"/>
      <c r="D94" s="139"/>
      <c r="E94" s="262">
        <f>D73</f>
        <v>0</v>
      </c>
      <c r="F94" s="245"/>
      <c r="G94" s="140" t="s">
        <v>121</v>
      </c>
      <c r="H94" s="141"/>
      <c r="I94" s="141"/>
      <c r="J94" s="141"/>
      <c r="K94" s="263">
        <f>D74</f>
        <v>0</v>
      </c>
      <c r="L94" s="245"/>
    </row>
    <row r="95" spans="1:13" x14ac:dyDescent="0.2">
      <c r="A95" s="22"/>
      <c r="B95" s="22"/>
      <c r="C95" s="22"/>
      <c r="D95" s="22"/>
      <c r="E95" s="22"/>
      <c r="F95" s="22"/>
      <c r="G95" s="22"/>
      <c r="H95" s="22"/>
      <c r="I95" s="22"/>
      <c r="J95" s="22"/>
      <c r="K95" s="22"/>
      <c r="L95" s="22"/>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s="143" customFormat="1" ht="24" customHeight="1" x14ac:dyDescent="0.2">
      <c r="A127" s="144" t="s">
        <v>122</v>
      </c>
      <c r="B127" s="145"/>
      <c r="C127" s="144"/>
      <c r="D127" s="253">
        <f>D75</f>
        <v>0</v>
      </c>
      <c r="E127" s="254"/>
      <c r="F127" s="254"/>
      <c r="G127" s="152" t="s">
        <v>123</v>
      </c>
      <c r="H127" s="152"/>
      <c r="I127" s="152"/>
      <c r="J127" s="152"/>
      <c r="K127" s="255">
        <f>D79</f>
        <v>0</v>
      </c>
      <c r="L127" s="254"/>
    </row>
    <row r="128" spans="1:12" s="143" customFormat="1" ht="24" customHeight="1" x14ac:dyDescent="0.2">
      <c r="A128" s="144" t="s">
        <v>124</v>
      </c>
      <c r="B128" s="145"/>
      <c r="C128" s="146"/>
      <c r="D128" s="253">
        <f>D88</f>
        <v>0</v>
      </c>
      <c r="E128" s="254"/>
      <c r="F128" s="254"/>
      <c r="G128" s="152" t="s">
        <v>125</v>
      </c>
      <c r="H128" s="152"/>
      <c r="I128" s="152"/>
      <c r="J128" s="152"/>
      <c r="K128" s="255">
        <f>D78</f>
        <v>0</v>
      </c>
      <c r="L128" s="254"/>
    </row>
    <row r="129" spans="1:12" x14ac:dyDescent="0.2">
      <c r="A129" s="22"/>
      <c r="B129" s="22"/>
      <c r="C129" s="22"/>
      <c r="D129" s="22"/>
      <c r="E129" s="22"/>
      <c r="F129" s="22"/>
      <c r="G129" s="22"/>
      <c r="H129" s="22"/>
      <c r="I129" s="22"/>
      <c r="J129" s="22"/>
      <c r="K129" s="22"/>
      <c r="L129" s="22"/>
    </row>
    <row r="130" spans="1:12" ht="16.899999999999999" customHeight="1" x14ac:dyDescent="0.25">
      <c r="A130" s="154" t="s">
        <v>126</v>
      </c>
      <c r="B130" s="22"/>
      <c r="C130" s="22"/>
      <c r="D130" s="22"/>
      <c r="E130" s="22"/>
      <c r="F130" s="22"/>
      <c r="G130" s="22"/>
      <c r="H130" s="22"/>
      <c r="I130" s="22"/>
      <c r="J130" s="22"/>
      <c r="K130" s="22"/>
      <c r="L130" s="22"/>
    </row>
    <row r="131" spans="1:12" x14ac:dyDescent="0.2">
      <c r="A131" s="246"/>
      <c r="B131" s="247"/>
      <c r="C131" s="247"/>
      <c r="D131" s="247"/>
      <c r="E131" s="247"/>
      <c r="F131" s="247"/>
      <c r="G131" s="247"/>
      <c r="H131" s="247"/>
      <c r="I131" s="247"/>
      <c r="J131" s="247"/>
      <c r="K131" s="247"/>
      <c r="L131" s="247"/>
    </row>
    <row r="132" spans="1:12" x14ac:dyDescent="0.2">
      <c r="A132" s="247"/>
      <c r="B132" s="247"/>
      <c r="C132" s="247"/>
      <c r="D132" s="247"/>
      <c r="E132" s="247"/>
      <c r="F132" s="247"/>
      <c r="G132" s="247"/>
      <c r="H132" s="247"/>
      <c r="I132" s="247"/>
      <c r="J132" s="247"/>
      <c r="K132" s="247"/>
      <c r="L132" s="247"/>
    </row>
    <row r="133" spans="1:12" x14ac:dyDescent="0.2">
      <c r="A133" s="247"/>
      <c r="B133" s="247"/>
      <c r="C133" s="247"/>
      <c r="D133" s="247"/>
      <c r="E133" s="247"/>
      <c r="F133" s="247"/>
      <c r="G133" s="247"/>
      <c r="H133" s="247"/>
      <c r="I133" s="247"/>
      <c r="J133" s="247"/>
      <c r="K133" s="247"/>
      <c r="L133" s="247"/>
    </row>
    <row r="134" spans="1:12" x14ac:dyDescent="0.2">
      <c r="A134" s="247"/>
      <c r="B134" s="247"/>
      <c r="C134" s="247"/>
      <c r="D134" s="247"/>
      <c r="E134" s="247"/>
      <c r="F134" s="247"/>
      <c r="G134" s="247"/>
      <c r="H134" s="247"/>
      <c r="I134" s="247"/>
      <c r="J134" s="247"/>
      <c r="K134" s="247"/>
      <c r="L134" s="247"/>
    </row>
    <row r="135" spans="1:12" x14ac:dyDescent="0.2">
      <c r="A135" s="247"/>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2"/>
      <c r="B139" s="22"/>
      <c r="C139" s="22"/>
      <c r="D139" s="22"/>
      <c r="E139" s="22"/>
      <c r="F139" s="22"/>
      <c r="G139" s="22"/>
      <c r="H139" s="22"/>
      <c r="I139" s="22"/>
      <c r="J139" s="22"/>
      <c r="K139" s="22"/>
      <c r="L139" s="22"/>
    </row>
  </sheetData>
  <sheetProtection algorithmName="SHA-512" hashValue="nj4h9hjKXg/ke7A7oCfMM/U1V4K9hySd54ubd0aZop7QvXZXeH8LrIL7U01VfLZTZXX6VML/0Xma8/VyXCqIhg==" saltValue="cy38rPzYk18Y9rEpriOH5g==" spinCount="100000" sheet="1" selectLockedCells="1"/>
  <mergeCells count="44">
    <mergeCell ref="A1:L1"/>
    <mergeCell ref="E72:L72"/>
    <mergeCell ref="A88:C88"/>
    <mergeCell ref="E90:L90"/>
    <mergeCell ref="A76:B76"/>
    <mergeCell ref="K2:L2"/>
    <mergeCell ref="A2:C2"/>
    <mergeCell ref="A41:C41"/>
    <mergeCell ref="D2:H2"/>
    <mergeCell ref="K70:L70"/>
    <mergeCell ref="A43:C43"/>
    <mergeCell ref="A70:D70"/>
    <mergeCell ref="A45:C45"/>
    <mergeCell ref="A68:C68"/>
    <mergeCell ref="K45:L45"/>
    <mergeCell ref="A66:C66"/>
    <mergeCell ref="A42:C42"/>
    <mergeCell ref="D127:F127"/>
    <mergeCell ref="A91:F91"/>
    <mergeCell ref="E75:L75"/>
    <mergeCell ref="A67:C67"/>
    <mergeCell ref="E94:F94"/>
    <mergeCell ref="A89:C89"/>
    <mergeCell ref="A72:B72"/>
    <mergeCell ref="K127:L127"/>
    <mergeCell ref="K94:L94"/>
    <mergeCell ref="D45:H45"/>
    <mergeCell ref="A74:B74"/>
    <mergeCell ref="E78:L78"/>
    <mergeCell ref="A71:L71"/>
    <mergeCell ref="A90:C90"/>
    <mergeCell ref="A73:B73"/>
    <mergeCell ref="A75:C75"/>
    <mergeCell ref="A131:L138"/>
    <mergeCell ref="A77:B77"/>
    <mergeCell ref="A78:B78"/>
    <mergeCell ref="J92:L92"/>
    <mergeCell ref="E81:L86"/>
    <mergeCell ref="A79:B79"/>
    <mergeCell ref="E77:L77"/>
    <mergeCell ref="C93:D93"/>
    <mergeCell ref="D128:F128"/>
    <mergeCell ref="K128:L128"/>
    <mergeCell ref="E88:L88"/>
  </mergeCells>
  <conditionalFormatting sqref="D4:D40 B81:B86">
    <cfRule type="cellIs" dxfId="131" priority="6" stopIfTrue="1" operator="equal">
      <formula>0</formula>
    </cfRule>
  </conditionalFormatting>
  <conditionalFormatting sqref="D47:D65">
    <cfRule type="cellIs" dxfId="130" priority="28" stopIfTrue="1" operator="equal">
      <formula>0</formula>
    </cfRule>
  </conditionalFormatting>
  <conditionalFormatting sqref="D72:D75">
    <cfRule type="cellIs" dxfId="129" priority="13" stopIfTrue="1" operator="equal">
      <formula>0</formula>
    </cfRule>
  </conditionalFormatting>
  <conditionalFormatting sqref="D77:D79">
    <cfRule type="cellIs" dxfId="128" priority="4" stopIfTrue="1" operator="equal">
      <formula>0</formula>
    </cfRule>
  </conditionalFormatting>
  <conditionalFormatting sqref="D81:D86">
    <cfRule type="cellIs" dxfId="127" priority="5" stopIfTrue="1" operator="equal">
      <formula>0</formula>
    </cfRule>
  </conditionalFormatting>
  <conditionalFormatting sqref="D88">
    <cfRule type="cellIs" dxfId="126" priority="1" operator="notEqual">
      <formula>$D$75</formula>
    </cfRule>
  </conditionalFormatting>
  <conditionalFormatting sqref="D88:D90">
    <cfRule type="cellIs" dxfId="125" priority="9" stopIfTrue="1" operator="equal">
      <formula>0</formula>
    </cfRule>
  </conditionalFormatting>
  <conditionalFormatting sqref="D90">
    <cfRule type="cellIs" dxfId="124" priority="2" operator="greaterThan">
      <formula>0</formula>
    </cfRule>
    <cfRule type="cellIs" dxfId="123" priority="3" operator="lessThan">
      <formula>0</formula>
    </cfRule>
  </conditionalFormatting>
  <conditionalFormatting sqref="E73:E74">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4" max="11" man="1"/>
    <brk id="6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40"/>
  <sheetViews>
    <sheetView showWhiteSpace="0" zoomScaleNormal="100" zoomScaleSheetLayoutView="70" workbookViewId="0">
      <selection activeCell="E7" sqref="E7"/>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127</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2"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ref="D7:D23" si="1">SUM(E7:K7)</f>
        <v>0</v>
      </c>
      <c r="E7" s="80"/>
      <c r="F7" s="81"/>
      <c r="G7" s="81"/>
      <c r="H7" s="82"/>
      <c r="I7" s="83"/>
      <c r="J7" s="82"/>
      <c r="K7" s="82"/>
      <c r="L7" s="174"/>
    </row>
    <row r="8" spans="1:24" ht="28.15" customHeight="1" x14ac:dyDescent="0.2">
      <c r="A8" s="84"/>
      <c r="B8" s="85"/>
      <c r="C8" s="85"/>
      <c r="D8" s="86">
        <f t="shared" si="1"/>
        <v>0</v>
      </c>
      <c r="E8" s="80"/>
      <c r="F8" s="81"/>
      <c r="G8" s="81"/>
      <c r="H8" s="82"/>
      <c r="I8" s="83"/>
      <c r="J8" s="82"/>
      <c r="K8" s="82"/>
      <c r="L8" s="174"/>
    </row>
    <row r="9" spans="1:24" ht="28.15" customHeight="1" x14ac:dyDescent="0.2">
      <c r="A9" s="84"/>
      <c r="B9" s="85"/>
      <c r="C9" s="85"/>
      <c r="D9" s="86">
        <f t="shared" si="1"/>
        <v>0</v>
      </c>
      <c r="E9" s="80"/>
      <c r="F9" s="81"/>
      <c r="G9" s="81"/>
      <c r="H9" s="82"/>
      <c r="I9" s="83"/>
      <c r="J9" s="82"/>
      <c r="K9" s="82"/>
      <c r="L9" s="174"/>
    </row>
    <row r="10" spans="1:24" ht="28.15" customHeight="1" x14ac:dyDescent="0.2">
      <c r="A10" s="84"/>
      <c r="B10" s="85"/>
      <c r="C10" s="85"/>
      <c r="D10" s="86">
        <f t="shared" si="1"/>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109"/>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1"/>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77"/>
      <c r="B18" s="78"/>
      <c r="C18" s="78"/>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77"/>
      <c r="B20" s="78"/>
      <c r="C20" s="78"/>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84"/>
      <c r="B24" s="85"/>
      <c r="C24" s="85"/>
      <c r="D24" s="86">
        <f t="shared" si="0"/>
        <v>0</v>
      </c>
      <c r="E24" s="80"/>
      <c r="F24" s="81"/>
      <c r="G24" s="81"/>
      <c r="H24" s="82"/>
      <c r="I24" s="83"/>
      <c r="J24" s="82"/>
      <c r="K24" s="82"/>
      <c r="L24" s="174"/>
    </row>
    <row r="25" spans="1:12" ht="28.15" customHeight="1" x14ac:dyDescent="0.2">
      <c r="A25" s="84"/>
      <c r="B25" s="85"/>
      <c r="C25" s="85"/>
      <c r="D25" s="86">
        <f t="shared" si="0"/>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109"/>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1"/>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0"/>
      <c r="F34" s="81"/>
      <c r="G34" s="81"/>
      <c r="H34" s="82"/>
      <c r="I34" s="83"/>
      <c r="J34" s="82"/>
      <c r="K34" s="82"/>
      <c r="L34" s="174"/>
    </row>
    <row r="35" spans="1:66" ht="28.15" customHeight="1" x14ac:dyDescent="0.2">
      <c r="A35" s="77"/>
      <c r="B35" s="78"/>
      <c r="C35" s="78"/>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84"/>
      <c r="B39" s="85"/>
      <c r="C39" s="85"/>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thickBot="1" x14ac:dyDescent="0.25">
      <c r="A41" s="239"/>
      <c r="B41" s="87"/>
      <c r="C41" s="87"/>
      <c r="D41" s="88">
        <f t="shared" si="0"/>
        <v>0</v>
      </c>
      <c r="E41" s="80"/>
      <c r="F41" s="81"/>
      <c r="G41" s="81"/>
      <c r="H41" s="89"/>
      <c r="I41" s="83"/>
      <c r="J41" s="82"/>
      <c r="K41" s="82"/>
      <c r="L41" s="179"/>
    </row>
    <row r="42" spans="1:66" ht="18.75" customHeight="1" thickTop="1" x14ac:dyDescent="0.2">
      <c r="A42" s="275" t="s">
        <v>42</v>
      </c>
      <c r="B42" s="276"/>
      <c r="C42" s="277"/>
      <c r="D42" s="10">
        <f t="shared" si="0"/>
        <v>0</v>
      </c>
      <c r="E42" s="54">
        <f t="shared" ref="E42:K42" si="2">SUM(E4:E41)</f>
        <v>0</v>
      </c>
      <c r="F42" s="54">
        <f t="shared" si="2"/>
        <v>0</v>
      </c>
      <c r="G42" s="54">
        <f t="shared" si="2"/>
        <v>0</v>
      </c>
      <c r="H42" s="10">
        <f t="shared" si="2"/>
        <v>0</v>
      </c>
      <c r="I42" s="54">
        <f t="shared" si="2"/>
        <v>0</v>
      </c>
      <c r="J42" s="55">
        <f t="shared" si="2"/>
        <v>0</v>
      </c>
      <c r="K42" s="55">
        <f t="shared" si="2"/>
        <v>0</v>
      </c>
      <c r="L42" s="177"/>
    </row>
    <row r="43" spans="1:66" ht="18.75" customHeight="1" x14ac:dyDescent="0.2">
      <c r="A43" s="257" t="s">
        <v>107</v>
      </c>
      <c r="B43" s="245"/>
      <c r="C43" s="258"/>
      <c r="D43" s="30">
        <f>Jan!D43</f>
        <v>0</v>
      </c>
      <c r="E43" s="30">
        <f>Jan!E43</f>
        <v>0</v>
      </c>
      <c r="F43" s="30">
        <f>Jan!F43</f>
        <v>0</v>
      </c>
      <c r="G43" s="30">
        <f>Jan!G43</f>
        <v>0</v>
      </c>
      <c r="H43" s="30">
        <f>Jan!H43</f>
        <v>0</v>
      </c>
      <c r="I43" s="30">
        <f>Jan!I43</f>
        <v>0</v>
      </c>
      <c r="J43" s="30">
        <f>Jan!J43</f>
        <v>0</v>
      </c>
      <c r="K43" s="30">
        <f>Jan!K43</f>
        <v>0</v>
      </c>
      <c r="L43" s="175"/>
    </row>
    <row r="44" spans="1:66" ht="18.75" customHeight="1" thickBot="1" x14ac:dyDescent="0.25">
      <c r="A44" s="281" t="s">
        <v>44</v>
      </c>
      <c r="B44" s="269"/>
      <c r="C44" s="282"/>
      <c r="D44" s="11">
        <f t="shared" ref="D44:K44" si="3">D42+D43</f>
        <v>0</v>
      </c>
      <c r="E44" s="11">
        <f t="shared" si="3"/>
        <v>0</v>
      </c>
      <c r="F44" s="11">
        <f t="shared" si="3"/>
        <v>0</v>
      </c>
      <c r="G44" s="11">
        <f t="shared" si="3"/>
        <v>0</v>
      </c>
      <c r="H44" s="11">
        <f t="shared" si="3"/>
        <v>0</v>
      </c>
      <c r="I44" s="11">
        <f t="shared" si="3"/>
        <v>0</v>
      </c>
      <c r="J44" s="56">
        <f t="shared" si="3"/>
        <v>0</v>
      </c>
      <c r="K44" s="56">
        <f t="shared" si="3"/>
        <v>0</v>
      </c>
      <c r="L44" s="176"/>
    </row>
    <row r="45" spans="1:66" ht="18.75" customHeight="1" thickBot="1" x14ac:dyDescent="0.25">
      <c r="A45" s="16"/>
      <c r="B45" s="163" t="s">
        <v>108</v>
      </c>
      <c r="C45" s="16"/>
      <c r="D45" s="164">
        <f>(SUM(D4:D41))-D42</f>
        <v>0</v>
      </c>
      <c r="E45" s="165"/>
      <c r="F45" s="165"/>
      <c r="G45" s="165"/>
      <c r="H45" s="165"/>
      <c r="I45" s="165"/>
      <c r="J45" s="165"/>
      <c r="K45" s="165"/>
      <c r="L45" s="26"/>
    </row>
    <row r="46" spans="1:66" s="18" customFormat="1" ht="54" customHeight="1" thickBot="1" x14ac:dyDescent="0.25">
      <c r="A46" s="284" t="s">
        <v>109</v>
      </c>
      <c r="B46" s="265"/>
      <c r="C46" s="265"/>
      <c r="D46" s="264" t="s">
        <v>127</v>
      </c>
      <c r="E46" s="265"/>
      <c r="F46" s="265"/>
      <c r="G46" s="265"/>
      <c r="H46" s="265"/>
      <c r="I46" s="64"/>
      <c r="J46" s="65"/>
      <c r="K46" s="285"/>
      <c r="L46" s="286"/>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90"/>
      <c r="B48" s="91"/>
      <c r="C48" s="91"/>
      <c r="D48" s="79">
        <f t="shared" ref="D48:D67" si="4">SUM(E48:K48)</f>
        <v>0</v>
      </c>
      <c r="E48" s="92"/>
      <c r="F48" s="93"/>
      <c r="G48" s="93"/>
      <c r="H48" s="94"/>
      <c r="I48" s="95"/>
      <c r="J48" s="96"/>
      <c r="K48" s="93"/>
      <c r="L48" s="228"/>
    </row>
    <row r="49" spans="1:12" ht="28.15" customHeight="1" x14ac:dyDescent="0.2">
      <c r="A49" s="77"/>
      <c r="B49" s="78"/>
      <c r="C49" s="78"/>
      <c r="D49" s="86">
        <f t="shared" si="4"/>
        <v>0</v>
      </c>
      <c r="E49" s="80"/>
      <c r="F49" s="81"/>
      <c r="G49" s="81"/>
      <c r="H49" s="82"/>
      <c r="I49" s="97"/>
      <c r="J49" s="83"/>
      <c r="K49" s="81"/>
      <c r="L49" s="231"/>
    </row>
    <row r="50" spans="1:12" ht="28.15" customHeight="1" x14ac:dyDescent="0.2">
      <c r="A50" s="77"/>
      <c r="B50" s="78"/>
      <c r="C50" s="78"/>
      <c r="D50" s="86">
        <f t="shared" si="4"/>
        <v>0</v>
      </c>
      <c r="E50" s="80"/>
      <c r="F50" s="81"/>
      <c r="G50" s="81"/>
      <c r="H50" s="82"/>
      <c r="I50" s="97"/>
      <c r="J50" s="83"/>
      <c r="K50" s="81"/>
      <c r="L50" s="231"/>
    </row>
    <row r="51" spans="1:12" ht="28.15" customHeight="1" x14ac:dyDescent="0.2">
      <c r="A51" s="77"/>
      <c r="B51" s="78"/>
      <c r="C51" s="78"/>
      <c r="D51" s="86">
        <f t="shared" si="4"/>
        <v>0</v>
      </c>
      <c r="E51" s="80"/>
      <c r="F51" s="81"/>
      <c r="G51" s="81"/>
      <c r="H51" s="82"/>
      <c r="I51" s="97"/>
      <c r="J51" s="83"/>
      <c r="K51" s="81"/>
      <c r="L51" s="231"/>
    </row>
    <row r="52" spans="1:12" ht="28.15" customHeight="1" x14ac:dyDescent="0.2">
      <c r="A52" s="77"/>
      <c r="B52" s="78"/>
      <c r="C52" s="78"/>
      <c r="D52" s="86">
        <f t="shared" si="4"/>
        <v>0</v>
      </c>
      <c r="E52" s="80"/>
      <c r="F52" s="81"/>
      <c r="G52" s="81"/>
      <c r="H52" s="82"/>
      <c r="I52" s="97"/>
      <c r="J52" s="83"/>
      <c r="K52" s="81"/>
      <c r="L52" s="231"/>
    </row>
    <row r="53" spans="1:12" ht="28.15" customHeight="1" x14ac:dyDescent="0.2">
      <c r="A53" s="77"/>
      <c r="B53" s="78"/>
      <c r="C53" s="78"/>
      <c r="D53" s="86">
        <f t="shared" si="4"/>
        <v>0</v>
      </c>
      <c r="E53" s="80"/>
      <c r="F53" s="81"/>
      <c r="G53" s="81"/>
      <c r="H53" s="82"/>
      <c r="I53" s="97"/>
      <c r="J53" s="83"/>
      <c r="K53" s="81"/>
      <c r="L53" s="231"/>
    </row>
    <row r="54" spans="1:12" ht="28.15" customHeight="1" x14ac:dyDescent="0.2">
      <c r="A54" s="77"/>
      <c r="B54" s="78"/>
      <c r="C54" s="78"/>
      <c r="D54" s="86">
        <f t="shared" si="4"/>
        <v>0</v>
      </c>
      <c r="E54" s="80"/>
      <c r="F54" s="81"/>
      <c r="G54" s="81"/>
      <c r="H54" s="82"/>
      <c r="I54" s="97"/>
      <c r="J54" s="83"/>
      <c r="K54" s="81"/>
      <c r="L54" s="231"/>
    </row>
    <row r="55" spans="1:12" ht="28.15" customHeight="1" x14ac:dyDescent="0.2">
      <c r="A55" s="77"/>
      <c r="B55" s="78"/>
      <c r="C55" s="78"/>
      <c r="D55" s="86">
        <f t="shared" si="4"/>
        <v>0</v>
      </c>
      <c r="E55" s="80"/>
      <c r="F55" s="81"/>
      <c r="G55" s="81"/>
      <c r="H55" s="82"/>
      <c r="I55" s="97"/>
      <c r="J55" s="83"/>
      <c r="K55" s="81"/>
      <c r="L55" s="231"/>
    </row>
    <row r="56" spans="1:12" ht="28.15" customHeight="1" x14ac:dyDescent="0.2">
      <c r="A56" s="77"/>
      <c r="B56" s="78"/>
      <c r="C56" s="78"/>
      <c r="D56" s="86">
        <f t="shared" si="4"/>
        <v>0</v>
      </c>
      <c r="E56" s="80"/>
      <c r="F56" s="81"/>
      <c r="G56" s="81"/>
      <c r="H56" s="82"/>
      <c r="I56" s="97"/>
      <c r="J56" s="83"/>
      <c r="K56" s="81"/>
      <c r="L56" s="231"/>
    </row>
    <row r="57" spans="1:12" ht="28.15" customHeight="1" x14ac:dyDescent="0.2">
      <c r="A57" s="84"/>
      <c r="B57" s="85"/>
      <c r="C57" s="85"/>
      <c r="D57" s="86">
        <f t="shared" si="4"/>
        <v>0</v>
      </c>
      <c r="E57" s="98"/>
      <c r="F57" s="99"/>
      <c r="G57" s="99"/>
      <c r="H57" s="100"/>
      <c r="I57" s="101"/>
      <c r="J57" s="102"/>
      <c r="K57" s="99"/>
      <c r="L57" s="229"/>
    </row>
    <row r="58" spans="1:12" ht="28.15" customHeight="1" x14ac:dyDescent="0.2">
      <c r="A58" s="84"/>
      <c r="B58" s="85"/>
      <c r="C58" s="85"/>
      <c r="D58" s="86">
        <f t="shared" si="4"/>
        <v>0</v>
      </c>
      <c r="E58" s="98"/>
      <c r="F58" s="99"/>
      <c r="G58" s="99"/>
      <c r="H58" s="100"/>
      <c r="I58" s="101"/>
      <c r="J58" s="102"/>
      <c r="K58" s="99"/>
      <c r="L58" s="229"/>
    </row>
    <row r="59" spans="1:12" ht="28.15" customHeight="1" x14ac:dyDescent="0.2">
      <c r="A59" s="84"/>
      <c r="B59" s="85"/>
      <c r="C59" s="85"/>
      <c r="D59" s="86">
        <f t="shared" si="4"/>
        <v>0</v>
      </c>
      <c r="E59" s="98"/>
      <c r="F59" s="99"/>
      <c r="G59" s="99"/>
      <c r="H59" s="100"/>
      <c r="I59" s="101"/>
      <c r="J59" s="102"/>
      <c r="K59" s="99"/>
      <c r="L59" s="229"/>
    </row>
    <row r="60" spans="1:12" ht="28.15" customHeight="1" x14ac:dyDescent="0.2">
      <c r="A60" s="84"/>
      <c r="B60" s="85"/>
      <c r="C60" s="85"/>
      <c r="D60" s="86">
        <f t="shared" si="4"/>
        <v>0</v>
      </c>
      <c r="E60" s="98"/>
      <c r="F60" s="99"/>
      <c r="G60" s="99"/>
      <c r="H60" s="100"/>
      <c r="I60" s="101"/>
      <c r="J60" s="102"/>
      <c r="K60" s="99"/>
      <c r="L60" s="229"/>
    </row>
    <row r="61" spans="1:12" ht="28.15" customHeight="1" x14ac:dyDescent="0.2">
      <c r="A61" s="84"/>
      <c r="B61" s="85"/>
      <c r="C61" s="85"/>
      <c r="D61" s="86">
        <f t="shared" si="4"/>
        <v>0</v>
      </c>
      <c r="E61" s="98"/>
      <c r="F61" s="99"/>
      <c r="G61" s="99"/>
      <c r="H61" s="100"/>
      <c r="I61" s="101"/>
      <c r="J61" s="102"/>
      <c r="K61" s="99"/>
      <c r="L61" s="229"/>
    </row>
    <row r="62" spans="1:12" ht="28.15" customHeight="1" x14ac:dyDescent="0.2">
      <c r="A62" s="84"/>
      <c r="B62" s="85"/>
      <c r="C62" s="85"/>
      <c r="D62" s="86">
        <f t="shared" si="4"/>
        <v>0</v>
      </c>
      <c r="E62" s="98"/>
      <c r="F62" s="99"/>
      <c r="G62" s="99"/>
      <c r="H62" s="100"/>
      <c r="I62" s="101"/>
      <c r="J62" s="102"/>
      <c r="K62" s="99"/>
      <c r="L62" s="229"/>
    </row>
    <row r="63" spans="1:12" ht="28.15" customHeight="1" x14ac:dyDescent="0.2">
      <c r="A63" s="84"/>
      <c r="B63" s="85"/>
      <c r="C63" s="85"/>
      <c r="D63" s="86">
        <f t="shared" si="4"/>
        <v>0</v>
      </c>
      <c r="E63" s="98"/>
      <c r="F63" s="99"/>
      <c r="G63" s="99"/>
      <c r="H63" s="100"/>
      <c r="I63" s="101"/>
      <c r="J63" s="102"/>
      <c r="K63" s="99"/>
      <c r="L63" s="229"/>
    </row>
    <row r="64" spans="1:12" ht="28.15" customHeight="1" x14ac:dyDescent="0.2">
      <c r="A64" s="84"/>
      <c r="B64" s="85"/>
      <c r="C64" s="85"/>
      <c r="D64" s="86">
        <f t="shared" si="4"/>
        <v>0</v>
      </c>
      <c r="E64" s="98"/>
      <c r="F64" s="99"/>
      <c r="G64" s="99"/>
      <c r="H64" s="100"/>
      <c r="I64" s="101"/>
      <c r="J64" s="102"/>
      <c r="K64" s="99"/>
      <c r="L64" s="229"/>
    </row>
    <row r="65" spans="1:66" ht="28.15" customHeight="1" x14ac:dyDescent="0.2">
      <c r="A65" s="84"/>
      <c r="B65" s="85"/>
      <c r="C65" s="85"/>
      <c r="D65" s="86">
        <f t="shared" si="4"/>
        <v>0</v>
      </c>
      <c r="E65" s="98"/>
      <c r="F65" s="99"/>
      <c r="G65" s="99"/>
      <c r="H65" s="100"/>
      <c r="I65" s="101"/>
      <c r="J65" s="102"/>
      <c r="K65" s="99"/>
      <c r="L65" s="229"/>
    </row>
    <row r="66" spans="1:66" ht="28.15" customHeight="1" thickBot="1" x14ac:dyDescent="0.25">
      <c r="A66" s="239"/>
      <c r="B66" s="87"/>
      <c r="C66" s="87"/>
      <c r="D66" s="88">
        <f t="shared" si="4"/>
        <v>0</v>
      </c>
      <c r="E66" s="103"/>
      <c r="F66" s="104"/>
      <c r="G66" s="104"/>
      <c r="H66" s="105"/>
      <c r="I66" s="106"/>
      <c r="J66" s="107"/>
      <c r="K66" s="104"/>
      <c r="L66" s="230"/>
    </row>
    <row r="67" spans="1:66" ht="18.75" customHeight="1" thickTop="1" x14ac:dyDescent="0.2">
      <c r="A67" s="275" t="s">
        <v>42</v>
      </c>
      <c r="B67" s="276"/>
      <c r="C67" s="277"/>
      <c r="D67" s="10">
        <f t="shared" si="4"/>
        <v>0</v>
      </c>
      <c r="E67" s="54">
        <f t="shared" ref="E67:K67" si="5">SUM(E48:E66)</f>
        <v>0</v>
      </c>
      <c r="F67" s="54">
        <f t="shared" si="5"/>
        <v>0</v>
      </c>
      <c r="G67" s="54">
        <f t="shared" si="5"/>
        <v>0</v>
      </c>
      <c r="H67" s="54">
        <f t="shared" si="5"/>
        <v>0</v>
      </c>
      <c r="I67" s="54">
        <f t="shared" si="5"/>
        <v>0</v>
      </c>
      <c r="J67" s="54">
        <f t="shared" si="5"/>
        <v>0</v>
      </c>
      <c r="K67" s="54">
        <f t="shared" si="5"/>
        <v>0</v>
      </c>
      <c r="L67" s="58"/>
    </row>
    <row r="68" spans="1:66" ht="18.75" customHeight="1" x14ac:dyDescent="0.2">
      <c r="A68" s="261" t="s">
        <v>111</v>
      </c>
      <c r="B68" s="245"/>
      <c r="C68" s="258"/>
      <c r="D68" s="30">
        <f>Jan!D68</f>
        <v>0</v>
      </c>
      <c r="E68" s="30">
        <f>Jan!E68</f>
        <v>0</v>
      </c>
      <c r="F68" s="30">
        <f>Jan!F68</f>
        <v>0</v>
      </c>
      <c r="G68" s="30">
        <f>Jan!G68</f>
        <v>0</v>
      </c>
      <c r="H68" s="30">
        <f>Jan!H68</f>
        <v>0</v>
      </c>
      <c r="I68" s="30">
        <f>Jan!I68</f>
        <v>0</v>
      </c>
      <c r="J68" s="30">
        <f>Jan!J68</f>
        <v>0</v>
      </c>
      <c r="K68" s="30">
        <f>Jan!K68</f>
        <v>0</v>
      </c>
      <c r="L68" s="59"/>
    </row>
    <row r="69" spans="1:66" ht="18.75" customHeight="1" thickBot="1" x14ac:dyDescent="0.25">
      <c r="A69" s="281" t="s">
        <v>44</v>
      </c>
      <c r="B69" s="269"/>
      <c r="C69" s="282"/>
      <c r="D69" s="11">
        <f t="shared" ref="D69:K69" si="6">D67+D68</f>
        <v>0</v>
      </c>
      <c r="E69" s="11">
        <f t="shared" si="6"/>
        <v>0</v>
      </c>
      <c r="F69" s="11">
        <f t="shared" si="6"/>
        <v>0</v>
      </c>
      <c r="G69" s="11">
        <f t="shared" si="6"/>
        <v>0</v>
      </c>
      <c r="H69" s="11">
        <f t="shared" si="6"/>
        <v>0</v>
      </c>
      <c r="I69" s="11">
        <f t="shared" si="6"/>
        <v>0</v>
      </c>
      <c r="J69" s="11">
        <f t="shared" si="6"/>
        <v>0</v>
      </c>
      <c r="K69" s="11">
        <f t="shared" si="6"/>
        <v>0</v>
      </c>
      <c r="L69" s="60"/>
    </row>
    <row r="70" spans="1:66" ht="18.75" customHeight="1" x14ac:dyDescent="0.2">
      <c r="A70" s="6"/>
      <c r="B70" s="7" t="s">
        <v>112</v>
      </c>
      <c r="C70" s="6"/>
      <c r="D70" s="9">
        <f>(SUM(D48:D66))-D67</f>
        <v>0</v>
      </c>
      <c r="E70" s="8"/>
      <c r="F70" s="8"/>
      <c r="G70" s="8"/>
      <c r="H70" s="8"/>
      <c r="I70" s="8"/>
      <c r="J70" s="8"/>
      <c r="K70" s="8"/>
      <c r="L70" s="5"/>
    </row>
    <row r="71" spans="1:66" s="67" customFormat="1" ht="54" customHeight="1" x14ac:dyDescent="0.2">
      <c r="A71" s="283" t="s">
        <v>70</v>
      </c>
      <c r="B71" s="280"/>
      <c r="C71" s="280"/>
      <c r="D71" s="280"/>
      <c r="E71" s="235" t="s">
        <v>127</v>
      </c>
      <c r="F71" s="66"/>
      <c r="G71" s="66"/>
      <c r="I71" s="66"/>
      <c r="J71" s="66"/>
      <c r="K71" s="279"/>
      <c r="L71" s="280"/>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6" t="s">
        <v>72</v>
      </c>
      <c r="B72" s="245"/>
      <c r="C72" s="245"/>
      <c r="D72" s="245"/>
      <c r="E72" s="245"/>
      <c r="F72" s="245"/>
      <c r="G72" s="245"/>
      <c r="H72" s="245"/>
      <c r="I72" s="245"/>
      <c r="J72" s="245"/>
      <c r="K72" s="245"/>
      <c r="L72" s="245"/>
    </row>
    <row r="73" spans="1:66" ht="22.5" customHeight="1" x14ac:dyDescent="0.2">
      <c r="A73" s="248" t="s">
        <v>73</v>
      </c>
      <c r="B73" s="245"/>
      <c r="C73" s="20"/>
      <c r="D73" s="240">
        <f>Jan!D75</f>
        <v>0</v>
      </c>
      <c r="E73" s="251" t="s">
        <v>128</v>
      </c>
      <c r="F73" s="245"/>
      <c r="G73" s="245"/>
      <c r="H73" s="245"/>
      <c r="I73" s="245"/>
      <c r="J73" s="245"/>
      <c r="K73" s="245"/>
      <c r="L73" s="245"/>
    </row>
    <row r="74" spans="1:66" ht="22.5" customHeight="1" x14ac:dyDescent="0.2">
      <c r="A74" s="248" t="s">
        <v>74</v>
      </c>
      <c r="B74" s="245"/>
      <c r="C74" s="20"/>
      <c r="D74" s="13">
        <f>D42</f>
        <v>0</v>
      </c>
      <c r="E74" s="24"/>
      <c r="F74" s="25"/>
      <c r="G74" s="25"/>
      <c r="H74" s="25"/>
      <c r="I74" s="25"/>
      <c r="J74" s="25"/>
      <c r="K74" s="25"/>
      <c r="L74" s="25"/>
    </row>
    <row r="75" spans="1:66" ht="22.5" customHeight="1" x14ac:dyDescent="0.2">
      <c r="A75" s="248" t="s">
        <v>75</v>
      </c>
      <c r="B75" s="245"/>
      <c r="C75" s="20"/>
      <c r="D75" s="13">
        <f>D67</f>
        <v>0</v>
      </c>
      <c r="E75" s="24"/>
      <c r="F75" s="25"/>
      <c r="G75" s="25"/>
      <c r="H75" s="25"/>
      <c r="I75" s="25"/>
      <c r="J75" s="25"/>
      <c r="K75" s="25"/>
      <c r="L75" s="25"/>
    </row>
    <row r="76" spans="1:66" ht="22.5" customHeight="1" x14ac:dyDescent="0.2">
      <c r="A76" s="244" t="s">
        <v>76</v>
      </c>
      <c r="B76" s="245"/>
      <c r="C76" s="245"/>
      <c r="D76" s="57">
        <f>SUM(D73:D74)-D75</f>
        <v>0</v>
      </c>
      <c r="E76" s="260"/>
      <c r="F76" s="245"/>
      <c r="G76" s="245"/>
      <c r="H76" s="245"/>
      <c r="I76" s="245"/>
      <c r="J76" s="245"/>
      <c r="K76" s="245"/>
      <c r="L76" s="245"/>
    </row>
    <row r="77" spans="1:66" ht="37.5" customHeight="1" x14ac:dyDescent="0.25">
      <c r="A77" s="266" t="s">
        <v>77</v>
      </c>
      <c r="B77" s="245"/>
      <c r="C77" s="15"/>
      <c r="D77" s="4"/>
      <c r="E77" s="4"/>
      <c r="F77" s="15"/>
      <c r="G77" s="15"/>
      <c r="H77" s="15"/>
      <c r="I77" s="15"/>
      <c r="J77" s="15"/>
      <c r="K77" s="15"/>
      <c r="L77" s="15"/>
    </row>
    <row r="78" spans="1:66" ht="22.5" customHeight="1" x14ac:dyDescent="0.2">
      <c r="A78" s="248" t="s">
        <v>78</v>
      </c>
      <c r="B78" s="245"/>
      <c r="D78" s="108">
        <v>0</v>
      </c>
      <c r="E78" s="251" t="s">
        <v>188</v>
      </c>
      <c r="F78" s="245"/>
      <c r="G78" s="245"/>
      <c r="H78" s="245"/>
      <c r="I78" s="245"/>
      <c r="J78" s="245"/>
      <c r="K78" s="245"/>
      <c r="L78" s="245"/>
    </row>
    <row r="79" spans="1:66" ht="22.5" customHeight="1" x14ac:dyDescent="0.2">
      <c r="A79" s="248" t="s">
        <v>79</v>
      </c>
      <c r="B79" s="245"/>
      <c r="D79" s="108">
        <v>0</v>
      </c>
      <c r="E79" s="251" t="s">
        <v>115</v>
      </c>
      <c r="F79" s="245"/>
      <c r="G79" s="245"/>
      <c r="H79" s="245"/>
      <c r="I79" s="245"/>
      <c r="J79" s="245"/>
      <c r="K79" s="245"/>
      <c r="L79" s="245"/>
    </row>
    <row r="80" spans="1:66" ht="22.5" customHeight="1" x14ac:dyDescent="0.2">
      <c r="A80" s="248" t="s">
        <v>80</v>
      </c>
      <c r="B80" s="245"/>
      <c r="D80" s="133">
        <f>SUM(D82:D87)</f>
        <v>0</v>
      </c>
      <c r="E80" s="26"/>
    </row>
    <row r="81" spans="1:13" ht="22.5" customHeight="1" x14ac:dyDescent="0.2">
      <c r="A81" s="122"/>
      <c r="B81" s="123" t="s">
        <v>81</v>
      </c>
      <c r="D81" s="26"/>
      <c r="E81" s="26"/>
    </row>
    <row r="82" spans="1:13" ht="22.5" customHeight="1" x14ac:dyDescent="0.2">
      <c r="A82" s="12"/>
      <c r="B82" s="132"/>
      <c r="C82" s="20"/>
      <c r="D82" s="108"/>
      <c r="E82" s="250" t="s">
        <v>116</v>
      </c>
      <c r="F82" s="245"/>
      <c r="G82" s="245"/>
      <c r="H82" s="245"/>
      <c r="I82" s="245"/>
      <c r="J82" s="245"/>
      <c r="K82" s="245"/>
      <c r="L82" s="245"/>
    </row>
    <row r="83" spans="1:13" ht="22.5" customHeight="1" x14ac:dyDescent="0.2">
      <c r="A83" s="12"/>
      <c r="B83" s="132"/>
      <c r="C83" s="17"/>
      <c r="D83" s="108"/>
      <c r="E83" s="245"/>
      <c r="F83" s="245"/>
      <c r="G83" s="245"/>
      <c r="H83" s="245"/>
      <c r="I83" s="245"/>
      <c r="J83" s="245"/>
      <c r="K83" s="245"/>
      <c r="L83" s="245"/>
    </row>
    <row r="84" spans="1:13" ht="22.5" customHeight="1" x14ac:dyDescent="0.2">
      <c r="A84" s="12"/>
      <c r="B84" s="132"/>
      <c r="C84" s="17"/>
      <c r="D84" s="108"/>
      <c r="E84" s="245"/>
      <c r="F84" s="245"/>
      <c r="G84" s="245"/>
      <c r="H84" s="245"/>
      <c r="I84" s="245"/>
      <c r="J84" s="245"/>
      <c r="K84" s="245"/>
      <c r="L84" s="245"/>
    </row>
    <row r="85" spans="1:13" ht="22.5" customHeight="1" x14ac:dyDescent="0.2">
      <c r="A85" s="12"/>
      <c r="B85" s="132"/>
      <c r="C85" s="17"/>
      <c r="D85" s="108"/>
      <c r="E85" s="245"/>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row r="89" spans="1:13" ht="22.5" customHeight="1" x14ac:dyDescent="0.2">
      <c r="A89" s="244" t="s">
        <v>82</v>
      </c>
      <c r="B89" s="245"/>
      <c r="C89" s="245"/>
      <c r="D89" s="57">
        <f>SUM(D78:D79)-D80</f>
        <v>0</v>
      </c>
      <c r="E89" s="256" t="s">
        <v>117</v>
      </c>
      <c r="F89" s="245"/>
      <c r="G89" s="245"/>
      <c r="H89" s="245"/>
      <c r="I89" s="245"/>
      <c r="J89" s="245"/>
      <c r="K89" s="245"/>
      <c r="L89" s="245"/>
    </row>
    <row r="90" spans="1:13" ht="22.5" customHeight="1" x14ac:dyDescent="0.2">
      <c r="A90" s="244"/>
      <c r="B90" s="245"/>
      <c r="C90" s="245"/>
      <c r="D90" s="27"/>
    </row>
    <row r="91" spans="1:13" ht="33" customHeight="1" x14ac:dyDescent="0.2">
      <c r="A91" s="267" t="s">
        <v>83</v>
      </c>
      <c r="B91" s="245"/>
      <c r="C91" s="245"/>
      <c r="D91" s="226">
        <f>D76-D89</f>
        <v>0</v>
      </c>
      <c r="E91" s="270" t="s">
        <v>118</v>
      </c>
      <c r="F91" s="245"/>
      <c r="G91" s="245"/>
      <c r="H91" s="245"/>
      <c r="I91" s="245"/>
      <c r="J91" s="245"/>
      <c r="K91" s="245"/>
      <c r="L91" s="245"/>
    </row>
    <row r="92" spans="1:13" ht="17.45" customHeight="1" x14ac:dyDescent="0.25">
      <c r="A92" s="259"/>
      <c r="B92" s="245"/>
      <c r="C92" s="245"/>
      <c r="D92" s="245"/>
      <c r="E92" s="245"/>
      <c r="F92" s="245"/>
    </row>
    <row r="93" spans="1:13" ht="61.5" customHeight="1" x14ac:dyDescent="0.2">
      <c r="A93" s="22"/>
      <c r="B93" s="137" t="s">
        <v>119</v>
      </c>
      <c r="C93" s="136"/>
      <c r="D93" s="136"/>
      <c r="E93" s="233" t="str">
        <f>D2</f>
        <v>February 2026</v>
      </c>
      <c r="G93" s="136"/>
      <c r="H93" s="136"/>
      <c r="I93" s="136"/>
      <c r="J93" s="249">
        <f>'Club Details'!D7</f>
        <v>0</v>
      </c>
      <c r="K93" s="245"/>
      <c r="L93" s="245"/>
      <c r="M93" s="162"/>
    </row>
    <row r="94" spans="1:13" ht="33.75" customHeight="1" x14ac:dyDescent="0.2">
      <c r="A94" s="173" t="s">
        <v>73</v>
      </c>
      <c r="C94" s="252">
        <f>D73</f>
        <v>0</v>
      </c>
      <c r="D94" s="245"/>
      <c r="E94" s="136"/>
      <c r="F94" s="136"/>
      <c r="G94" s="136"/>
      <c r="H94" s="136"/>
      <c r="I94" s="136"/>
      <c r="J94" s="136"/>
      <c r="K94" s="136"/>
      <c r="L94" s="136"/>
    </row>
    <row r="95" spans="1:13" ht="27" customHeight="1" x14ac:dyDescent="0.2">
      <c r="A95" s="138" t="s">
        <v>120</v>
      </c>
      <c r="B95" s="142"/>
      <c r="C95" s="139"/>
      <c r="D95" s="139"/>
      <c r="E95" s="262">
        <f>D74</f>
        <v>0</v>
      </c>
      <c r="F95" s="245"/>
      <c r="G95" s="140" t="s">
        <v>121</v>
      </c>
      <c r="H95" s="141"/>
      <c r="I95" s="141"/>
      <c r="J95" s="141"/>
      <c r="K95" s="263">
        <f>D75</f>
        <v>0</v>
      </c>
      <c r="L95" s="245"/>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3" customFormat="1" ht="24" customHeight="1" x14ac:dyDescent="0.2">
      <c r="A128" s="144" t="s">
        <v>122</v>
      </c>
      <c r="B128" s="145"/>
      <c r="C128" s="144"/>
      <c r="D128" s="253">
        <f>D76</f>
        <v>0</v>
      </c>
      <c r="E128" s="254"/>
      <c r="F128" s="254"/>
      <c r="G128" s="152" t="s">
        <v>123</v>
      </c>
      <c r="H128" s="152"/>
      <c r="I128" s="152"/>
      <c r="J128" s="152"/>
      <c r="K128" s="255">
        <f>D80</f>
        <v>0</v>
      </c>
      <c r="L128" s="254"/>
    </row>
    <row r="129" spans="1:12" s="143" customFormat="1" ht="24" customHeight="1" x14ac:dyDescent="0.2">
      <c r="A129" s="144" t="s">
        <v>124</v>
      </c>
      <c r="B129" s="145"/>
      <c r="C129" s="146"/>
      <c r="D129" s="253">
        <f>D89</f>
        <v>0</v>
      </c>
      <c r="E129" s="254"/>
      <c r="F129" s="254"/>
      <c r="G129" s="152" t="s">
        <v>125</v>
      </c>
      <c r="H129" s="152"/>
      <c r="I129" s="152"/>
      <c r="J129" s="152"/>
      <c r="K129" s="255">
        <f>D79</f>
        <v>0</v>
      </c>
      <c r="L129" s="254"/>
    </row>
    <row r="130" spans="1:12" x14ac:dyDescent="0.2">
      <c r="A130" s="22"/>
      <c r="B130" s="22"/>
      <c r="C130" s="22"/>
      <c r="D130" s="22"/>
      <c r="E130" s="22"/>
      <c r="F130" s="22"/>
      <c r="G130" s="22"/>
      <c r="H130" s="22"/>
      <c r="I130" s="22"/>
      <c r="J130" s="22"/>
      <c r="K130" s="22"/>
      <c r="L130" s="22"/>
    </row>
    <row r="131" spans="1:12" ht="16.899999999999999" customHeight="1" x14ac:dyDescent="0.25">
      <c r="A131" s="154" t="s">
        <v>126</v>
      </c>
      <c r="B131" s="22"/>
      <c r="C131" s="22"/>
      <c r="D131" s="22"/>
      <c r="E131" s="22"/>
      <c r="F131" s="22"/>
      <c r="G131" s="22"/>
      <c r="H131" s="22"/>
      <c r="I131" s="22"/>
      <c r="J131" s="22"/>
      <c r="K131" s="22"/>
      <c r="L131" s="22"/>
    </row>
    <row r="132" spans="1:12" x14ac:dyDescent="0.2">
      <c r="A132" s="246"/>
      <c r="B132" s="247"/>
      <c r="C132" s="247"/>
      <c r="D132" s="247"/>
      <c r="E132" s="247"/>
      <c r="F132" s="247"/>
      <c r="G132" s="247"/>
      <c r="H132" s="247"/>
      <c r="I132" s="247"/>
      <c r="J132" s="247"/>
      <c r="K132" s="247"/>
      <c r="L132" s="247"/>
    </row>
    <row r="133" spans="1:12" x14ac:dyDescent="0.2">
      <c r="A133" s="247"/>
      <c r="B133" s="247"/>
      <c r="C133" s="247"/>
      <c r="D133" s="247"/>
      <c r="E133" s="247"/>
      <c r="F133" s="247"/>
      <c r="G133" s="247"/>
      <c r="H133" s="247"/>
      <c r="I133" s="247"/>
      <c r="J133" s="247"/>
      <c r="K133" s="247"/>
      <c r="L133" s="247"/>
    </row>
    <row r="134" spans="1:12" x14ac:dyDescent="0.2">
      <c r="A134" s="247"/>
      <c r="B134" s="247"/>
      <c r="C134" s="247"/>
      <c r="D134" s="247"/>
      <c r="E134" s="247"/>
      <c r="F134" s="247"/>
      <c r="G134" s="247"/>
      <c r="H134" s="247"/>
      <c r="I134" s="247"/>
      <c r="J134" s="247"/>
      <c r="K134" s="247"/>
      <c r="L134" s="247"/>
    </row>
    <row r="135" spans="1:12" x14ac:dyDescent="0.2">
      <c r="A135" s="247"/>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2"/>
      <c r="B140" s="22"/>
      <c r="C140" s="22"/>
      <c r="D140" s="22"/>
      <c r="E140" s="22"/>
      <c r="F140" s="22"/>
      <c r="G140" s="22"/>
      <c r="H140" s="22"/>
      <c r="I140" s="22"/>
      <c r="J140" s="22"/>
      <c r="K140" s="22"/>
      <c r="L140" s="22"/>
    </row>
  </sheetData>
  <sheetProtection algorithmName="SHA-512" hashValue="rDgZb3HWFpV7DlzkMQk0k2HO8vCa4D7FLHqma2s/yl3Iw7rncOEn6y/4RPLz9UbJJFXXtLsmdkS130xKmgM1Ag==" saltValue="R/eNU+UU8nJ9GT5/L57FsA==" spinCount="100000" sheet="1" selectLockedCells="1"/>
  <mergeCells count="44">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76:C76"/>
    <mergeCell ref="A132:L139"/>
    <mergeCell ref="A78:B78"/>
    <mergeCell ref="A79:B79"/>
    <mergeCell ref="J93:L93"/>
    <mergeCell ref="E82:L87"/>
    <mergeCell ref="A80:B80"/>
    <mergeCell ref="E78:L78"/>
    <mergeCell ref="C94:D94"/>
    <mergeCell ref="D129:F129"/>
    <mergeCell ref="K129:L129"/>
    <mergeCell ref="E89:L89"/>
  </mergeCells>
  <conditionalFormatting sqref="B82:B87">
    <cfRule type="cellIs" dxfId="121" priority="6" stopIfTrue="1" operator="equal">
      <formula>0</formula>
    </cfRule>
  </conditionalFormatting>
  <conditionalFormatting sqref="D4:D41 D48:D66">
    <cfRule type="cellIs" dxfId="120" priority="10" stopIfTrue="1" operator="equal">
      <formula>0</formula>
    </cfRule>
  </conditionalFormatting>
  <conditionalFormatting sqref="D73:D76">
    <cfRule type="cellIs" dxfId="119" priority="8" stopIfTrue="1" operator="equal">
      <formula>0</formula>
    </cfRule>
  </conditionalFormatting>
  <conditionalFormatting sqref="D78:D80">
    <cfRule type="cellIs" dxfId="118" priority="4" stopIfTrue="1" operator="equal">
      <formula>0</formula>
    </cfRule>
  </conditionalFormatting>
  <conditionalFormatting sqref="D82:D87">
    <cfRule type="cellIs" dxfId="117" priority="5" stopIfTrue="1" operator="equal">
      <formula>0</formula>
    </cfRule>
  </conditionalFormatting>
  <conditionalFormatting sqref="D89">
    <cfRule type="cellIs" dxfId="116" priority="1" operator="notEqual">
      <formula>$D$76</formula>
    </cfRule>
  </conditionalFormatting>
  <conditionalFormatting sqref="D89:D91">
    <cfRule type="cellIs" dxfId="115" priority="7" stopIfTrue="1" operator="equal">
      <formula>0</formula>
    </cfRule>
  </conditionalFormatting>
  <conditionalFormatting sqref="D91">
    <cfRule type="cellIs" dxfId="114" priority="2" operator="greaterThan">
      <formula>0</formula>
    </cfRule>
    <cfRule type="cellIs" dxfId="113" priority="3" operator="lessThan">
      <formula>0</formula>
    </cfRule>
  </conditionalFormatting>
  <conditionalFormatting sqref="E74:E75">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40"/>
  <sheetViews>
    <sheetView showWhiteSpace="0" zoomScaleNormal="100" zoomScaleSheetLayoutView="70" workbookViewId="0">
      <selection activeCell="E7" sqref="E7"/>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129</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2" si="0">SUM(E4:K4)</f>
        <v>0</v>
      </c>
      <c r="E4" s="80"/>
      <c r="F4" s="81"/>
      <c r="G4" s="81"/>
      <c r="H4" s="82"/>
      <c r="I4" s="83"/>
      <c r="J4" s="82"/>
      <c r="K4" s="82"/>
      <c r="L4" s="178"/>
    </row>
    <row r="5" spans="1:24" ht="28.15" customHeight="1" x14ac:dyDescent="0.2">
      <c r="A5" s="84"/>
      <c r="B5" s="85"/>
      <c r="C5" s="85"/>
      <c r="D5" s="86">
        <f t="shared" ref="D5:D23" si="1">SUM(E5:K5)</f>
        <v>0</v>
      </c>
      <c r="E5" s="80"/>
      <c r="F5" s="81"/>
      <c r="G5" s="81"/>
      <c r="H5" s="82"/>
      <c r="I5" s="83"/>
      <c r="J5" s="82"/>
      <c r="K5" s="82"/>
      <c r="L5" s="174"/>
    </row>
    <row r="6" spans="1:24" ht="28.15" customHeight="1" x14ac:dyDescent="0.2">
      <c r="A6" s="84"/>
      <c r="B6" s="85"/>
      <c r="C6" s="85"/>
      <c r="D6" s="86">
        <f t="shared" ref="D6:D7"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1"/>
        <v>0</v>
      </c>
      <c r="E8" s="80"/>
      <c r="F8" s="81"/>
      <c r="G8" s="81"/>
      <c r="H8" s="82"/>
      <c r="I8" s="83"/>
      <c r="J8" s="82"/>
      <c r="K8" s="82"/>
      <c r="L8" s="174"/>
    </row>
    <row r="9" spans="1:24" ht="28.15" customHeight="1" x14ac:dyDescent="0.2">
      <c r="A9" s="84"/>
      <c r="B9" s="85"/>
      <c r="C9" s="85"/>
      <c r="D9" s="86">
        <f t="shared" si="1"/>
        <v>0</v>
      </c>
      <c r="E9" s="80"/>
      <c r="F9" s="81"/>
      <c r="G9" s="81"/>
      <c r="H9" s="82"/>
      <c r="I9" s="83"/>
      <c r="J9" s="82"/>
      <c r="K9" s="82"/>
      <c r="L9" s="174"/>
    </row>
    <row r="10" spans="1:24" ht="28.15" customHeight="1" x14ac:dyDescent="0.2">
      <c r="A10" s="84"/>
      <c r="B10" s="85"/>
      <c r="C10" s="85"/>
      <c r="D10" s="86">
        <f t="shared" si="1"/>
        <v>0</v>
      </c>
      <c r="E10" s="80"/>
      <c r="F10" s="81"/>
      <c r="G10" s="81"/>
      <c r="H10" s="82"/>
      <c r="I10" s="83"/>
      <c r="J10" s="82"/>
      <c r="K10" s="82"/>
      <c r="L10" s="174"/>
    </row>
    <row r="11" spans="1:24" ht="28.15" customHeight="1" x14ac:dyDescent="0.2">
      <c r="A11" s="84"/>
      <c r="B11" s="85"/>
      <c r="C11" s="85"/>
      <c r="D11" s="86">
        <f t="shared" si="1"/>
        <v>0</v>
      </c>
      <c r="E11" s="80"/>
      <c r="F11" s="81"/>
      <c r="G11" s="81"/>
      <c r="H11" s="82"/>
      <c r="I11" s="83"/>
      <c r="J11" s="82"/>
      <c r="K11" s="82"/>
      <c r="L11" s="174"/>
    </row>
    <row r="12" spans="1:24" ht="28.15" customHeight="1" x14ac:dyDescent="0.2">
      <c r="A12" s="84"/>
      <c r="B12" s="85"/>
      <c r="C12" s="109"/>
      <c r="D12" s="86">
        <f t="shared" si="1"/>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1"/>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85"/>
      <c r="D17" s="86">
        <f t="shared" si="1"/>
        <v>0</v>
      </c>
      <c r="E17" s="80"/>
      <c r="F17" s="81"/>
      <c r="G17" s="81"/>
      <c r="H17" s="82"/>
      <c r="I17" s="83"/>
      <c r="J17" s="82"/>
      <c r="K17" s="82"/>
      <c r="L17" s="174"/>
    </row>
    <row r="18" spans="1:12" ht="28.15" customHeight="1" x14ac:dyDescent="0.2">
      <c r="A18" s="77"/>
      <c r="B18" s="78"/>
      <c r="C18" s="78"/>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77"/>
      <c r="B20" s="78"/>
      <c r="C20" s="78"/>
      <c r="D20" s="86">
        <f t="shared" si="1"/>
        <v>0</v>
      </c>
      <c r="E20" s="80"/>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84"/>
      <c r="B23" s="85"/>
      <c r="C23" s="85"/>
      <c r="D23" s="86">
        <f t="shared" si="1"/>
        <v>0</v>
      </c>
      <c r="E23" s="80"/>
      <c r="F23" s="81"/>
      <c r="G23" s="81"/>
      <c r="H23" s="82"/>
      <c r="I23" s="83"/>
      <c r="J23" s="82"/>
      <c r="K23" s="82"/>
      <c r="L23" s="174"/>
    </row>
    <row r="24" spans="1:12" ht="28.15" customHeight="1" x14ac:dyDescent="0.2">
      <c r="A24" s="84"/>
      <c r="B24" s="85"/>
      <c r="C24" s="85"/>
      <c r="D24" s="86">
        <f t="shared" si="0"/>
        <v>0</v>
      </c>
      <c r="E24" s="80"/>
      <c r="F24" s="81"/>
      <c r="G24" s="81"/>
      <c r="H24" s="82"/>
      <c r="I24" s="83"/>
      <c r="J24" s="82"/>
      <c r="K24" s="82"/>
      <c r="L24" s="174"/>
    </row>
    <row r="25" spans="1:12" ht="28.15" customHeight="1" x14ac:dyDescent="0.2">
      <c r="A25" s="84"/>
      <c r="B25" s="85"/>
      <c r="C25" s="85"/>
      <c r="D25" s="86">
        <f t="shared" si="0"/>
        <v>0</v>
      </c>
      <c r="E25" s="80"/>
      <c r="F25" s="81"/>
      <c r="G25" s="81"/>
      <c r="H25" s="82"/>
      <c r="I25" s="83"/>
      <c r="J25" s="82"/>
      <c r="K25" s="82"/>
      <c r="L25" s="174"/>
    </row>
    <row r="26" spans="1:12" ht="28.15" customHeight="1" x14ac:dyDescent="0.2">
      <c r="A26" s="84"/>
      <c r="B26" s="85"/>
      <c r="C26" s="85"/>
      <c r="D26" s="86">
        <f t="shared" si="0"/>
        <v>0</v>
      </c>
      <c r="E26" s="80"/>
      <c r="F26" s="81"/>
      <c r="G26" s="81"/>
      <c r="H26" s="82"/>
      <c r="I26" s="83"/>
      <c r="J26" s="82"/>
      <c r="K26" s="82"/>
      <c r="L26" s="174"/>
    </row>
    <row r="27" spans="1:12" ht="28.15" customHeight="1" x14ac:dyDescent="0.2">
      <c r="A27" s="84"/>
      <c r="B27" s="85"/>
      <c r="C27" s="85"/>
      <c r="D27" s="86">
        <f t="shared" si="0"/>
        <v>0</v>
      </c>
      <c r="E27" s="80"/>
      <c r="F27" s="81"/>
      <c r="G27" s="81"/>
      <c r="H27" s="82"/>
      <c r="I27" s="83"/>
      <c r="J27" s="82"/>
      <c r="K27" s="82"/>
      <c r="L27" s="174"/>
    </row>
    <row r="28" spans="1:12" ht="28.15" customHeight="1" x14ac:dyDescent="0.2">
      <c r="A28" s="84"/>
      <c r="B28" s="85"/>
      <c r="C28" s="85"/>
      <c r="D28" s="86">
        <f t="shared" si="0"/>
        <v>0</v>
      </c>
      <c r="E28" s="80"/>
      <c r="F28" s="81"/>
      <c r="G28" s="81"/>
      <c r="H28" s="82"/>
      <c r="I28" s="83"/>
      <c r="J28" s="82"/>
      <c r="K28" s="82"/>
      <c r="L28" s="174"/>
    </row>
    <row r="29" spans="1:12" ht="28.15" customHeight="1" x14ac:dyDescent="0.2">
      <c r="A29" s="84"/>
      <c r="B29" s="85"/>
      <c r="C29" s="109"/>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1"/>
      <c r="F32" s="81"/>
      <c r="G32" s="81"/>
      <c r="H32" s="82"/>
      <c r="I32" s="83"/>
      <c r="J32" s="82"/>
      <c r="K32" s="82"/>
      <c r="L32" s="174"/>
    </row>
    <row r="33" spans="1:66" ht="28.15" customHeight="1" x14ac:dyDescent="0.2">
      <c r="A33" s="84"/>
      <c r="B33" s="85"/>
      <c r="C33" s="85"/>
      <c r="D33" s="86">
        <f t="shared" si="0"/>
        <v>0</v>
      </c>
      <c r="E33" s="80"/>
      <c r="F33" s="81"/>
      <c r="G33" s="81"/>
      <c r="H33" s="82"/>
      <c r="I33" s="83"/>
      <c r="J33" s="82"/>
      <c r="K33" s="82"/>
      <c r="L33" s="174"/>
    </row>
    <row r="34" spans="1:66" ht="28.15" customHeight="1" x14ac:dyDescent="0.2">
      <c r="A34" s="84"/>
      <c r="B34" s="85"/>
      <c r="C34" s="85"/>
      <c r="D34" s="86">
        <f t="shared" si="0"/>
        <v>0</v>
      </c>
      <c r="E34" s="80"/>
      <c r="F34" s="81"/>
      <c r="G34" s="81"/>
      <c r="H34" s="82"/>
      <c r="I34" s="83"/>
      <c r="J34" s="82"/>
      <c r="K34" s="82"/>
      <c r="L34" s="174"/>
    </row>
    <row r="35" spans="1:66" ht="28.15" customHeight="1" x14ac:dyDescent="0.2">
      <c r="A35" s="77"/>
      <c r="B35" s="78"/>
      <c r="C35" s="78"/>
      <c r="D35" s="86">
        <f t="shared" si="0"/>
        <v>0</v>
      </c>
      <c r="E35" s="80"/>
      <c r="F35" s="81"/>
      <c r="G35" s="81"/>
      <c r="H35" s="82"/>
      <c r="I35" s="83"/>
      <c r="J35" s="82"/>
      <c r="K35" s="82"/>
      <c r="L35" s="174"/>
    </row>
    <row r="36" spans="1:66" ht="28.15" customHeight="1" x14ac:dyDescent="0.2">
      <c r="A36" s="84"/>
      <c r="B36" s="85"/>
      <c r="C36" s="85"/>
      <c r="D36" s="86">
        <f t="shared" si="0"/>
        <v>0</v>
      </c>
      <c r="E36" s="80"/>
      <c r="F36" s="81"/>
      <c r="G36" s="81"/>
      <c r="H36" s="82"/>
      <c r="I36" s="83"/>
      <c r="J36" s="82"/>
      <c r="K36" s="82"/>
      <c r="L36" s="174"/>
    </row>
    <row r="37" spans="1:66" ht="28.15" customHeight="1" x14ac:dyDescent="0.2">
      <c r="A37" s="77"/>
      <c r="B37" s="78"/>
      <c r="C37" s="78"/>
      <c r="D37" s="86">
        <f t="shared" si="0"/>
        <v>0</v>
      </c>
      <c r="E37" s="80"/>
      <c r="F37" s="81"/>
      <c r="G37" s="81"/>
      <c r="H37" s="82"/>
      <c r="I37" s="83"/>
      <c r="J37" s="82"/>
      <c r="K37" s="82"/>
      <c r="L37" s="174"/>
    </row>
    <row r="38" spans="1:66" ht="28.15" customHeight="1" x14ac:dyDescent="0.2">
      <c r="A38" s="84"/>
      <c r="B38" s="85"/>
      <c r="C38" s="85"/>
      <c r="D38" s="86">
        <f t="shared" si="0"/>
        <v>0</v>
      </c>
      <c r="E38" s="80"/>
      <c r="F38" s="81"/>
      <c r="G38" s="81"/>
      <c r="H38" s="82"/>
      <c r="I38" s="83"/>
      <c r="J38" s="82"/>
      <c r="K38" s="82"/>
      <c r="L38" s="174"/>
    </row>
    <row r="39" spans="1:66" ht="28.15" customHeight="1" x14ac:dyDescent="0.2">
      <c r="A39" s="84"/>
      <c r="B39" s="85"/>
      <c r="C39" s="85"/>
      <c r="D39" s="86">
        <f t="shared" si="0"/>
        <v>0</v>
      </c>
      <c r="E39" s="80"/>
      <c r="F39" s="81"/>
      <c r="G39" s="81"/>
      <c r="H39" s="82"/>
      <c r="I39" s="83"/>
      <c r="J39" s="82"/>
      <c r="K39" s="82"/>
      <c r="L39" s="174"/>
    </row>
    <row r="40" spans="1:66" ht="28.15" customHeight="1" x14ac:dyDescent="0.2">
      <c r="A40" s="84"/>
      <c r="B40" s="85"/>
      <c r="C40" s="85"/>
      <c r="D40" s="86">
        <f t="shared" si="0"/>
        <v>0</v>
      </c>
      <c r="E40" s="80"/>
      <c r="F40" s="81"/>
      <c r="G40" s="81"/>
      <c r="H40" s="82"/>
      <c r="I40" s="83"/>
      <c r="J40" s="82"/>
      <c r="K40" s="82"/>
      <c r="L40" s="174"/>
    </row>
    <row r="41" spans="1:66" ht="28.15" customHeight="1" thickBot="1" x14ac:dyDescent="0.25">
      <c r="A41" s="239"/>
      <c r="B41" s="87"/>
      <c r="C41" s="87"/>
      <c r="D41" s="88">
        <f t="shared" si="0"/>
        <v>0</v>
      </c>
      <c r="E41" s="80"/>
      <c r="F41" s="81"/>
      <c r="G41" s="81"/>
      <c r="H41" s="89"/>
      <c r="I41" s="83"/>
      <c r="J41" s="82"/>
      <c r="K41" s="82"/>
      <c r="L41" s="179"/>
    </row>
    <row r="42" spans="1:66" ht="18.75" customHeight="1" thickTop="1" x14ac:dyDescent="0.2">
      <c r="A42" s="275" t="s">
        <v>42</v>
      </c>
      <c r="B42" s="276"/>
      <c r="C42" s="277"/>
      <c r="D42" s="10">
        <f t="shared" si="0"/>
        <v>0</v>
      </c>
      <c r="E42" s="54">
        <f t="shared" ref="E42:K42" si="3">SUM(E4:E41)</f>
        <v>0</v>
      </c>
      <c r="F42" s="54">
        <f t="shared" si="3"/>
        <v>0</v>
      </c>
      <c r="G42" s="54">
        <f t="shared" si="3"/>
        <v>0</v>
      </c>
      <c r="H42" s="10">
        <f t="shared" si="3"/>
        <v>0</v>
      </c>
      <c r="I42" s="54">
        <f t="shared" si="3"/>
        <v>0</v>
      </c>
      <c r="J42" s="55">
        <f t="shared" si="3"/>
        <v>0</v>
      </c>
      <c r="K42" s="55">
        <f t="shared" si="3"/>
        <v>0</v>
      </c>
      <c r="L42" s="177"/>
    </row>
    <row r="43" spans="1:66" ht="18.75" customHeight="1" x14ac:dyDescent="0.2">
      <c r="A43" s="257" t="s">
        <v>107</v>
      </c>
      <c r="B43" s="245"/>
      <c r="C43" s="258"/>
      <c r="D43" s="30">
        <f>Feb!D44</f>
        <v>0</v>
      </c>
      <c r="E43" s="30">
        <f>Feb!E44</f>
        <v>0</v>
      </c>
      <c r="F43" s="30">
        <f>Feb!F44</f>
        <v>0</v>
      </c>
      <c r="G43" s="30">
        <f>Feb!G44</f>
        <v>0</v>
      </c>
      <c r="H43" s="30">
        <f>Feb!H44</f>
        <v>0</v>
      </c>
      <c r="I43" s="30">
        <f>Feb!I44</f>
        <v>0</v>
      </c>
      <c r="J43" s="30">
        <f>Feb!J44</f>
        <v>0</v>
      </c>
      <c r="K43" s="30">
        <f>Feb!K44</f>
        <v>0</v>
      </c>
      <c r="L43" s="175"/>
    </row>
    <row r="44" spans="1:66" ht="18.75" customHeight="1" thickBot="1" x14ac:dyDescent="0.25">
      <c r="A44" s="281" t="s">
        <v>44</v>
      </c>
      <c r="B44" s="269"/>
      <c r="C44" s="282"/>
      <c r="D44" s="11">
        <f t="shared" ref="D44:K44" si="4">D42+D43</f>
        <v>0</v>
      </c>
      <c r="E44" s="11">
        <f t="shared" si="4"/>
        <v>0</v>
      </c>
      <c r="F44" s="11">
        <f t="shared" si="4"/>
        <v>0</v>
      </c>
      <c r="G44" s="11">
        <f t="shared" si="4"/>
        <v>0</v>
      </c>
      <c r="H44" s="11">
        <f t="shared" si="4"/>
        <v>0</v>
      </c>
      <c r="I44" s="11">
        <f t="shared" si="4"/>
        <v>0</v>
      </c>
      <c r="J44" s="56">
        <f t="shared" si="4"/>
        <v>0</v>
      </c>
      <c r="K44" s="56">
        <f t="shared" si="4"/>
        <v>0</v>
      </c>
      <c r="L44" s="176"/>
    </row>
    <row r="45" spans="1:66" ht="18.75" customHeight="1" thickBot="1" x14ac:dyDescent="0.25">
      <c r="A45" s="16"/>
      <c r="B45" s="163" t="s">
        <v>108</v>
      </c>
      <c r="C45" s="16"/>
      <c r="D45" s="164">
        <f>(SUM(D4:D41))-D42</f>
        <v>0</v>
      </c>
      <c r="E45" s="165"/>
      <c r="F45" s="165"/>
      <c r="G45" s="165"/>
      <c r="H45" s="165"/>
      <c r="I45" s="165"/>
      <c r="J45" s="165"/>
      <c r="K45" s="165"/>
      <c r="L45" s="26"/>
    </row>
    <row r="46" spans="1:66" s="18" customFormat="1" ht="54" customHeight="1" thickBot="1" x14ac:dyDescent="0.25">
      <c r="A46" s="284" t="s">
        <v>109</v>
      </c>
      <c r="B46" s="265"/>
      <c r="C46" s="265"/>
      <c r="D46" s="264" t="s">
        <v>129</v>
      </c>
      <c r="E46" s="265"/>
      <c r="F46" s="265"/>
      <c r="G46" s="265"/>
      <c r="H46" s="265"/>
      <c r="I46" s="64"/>
      <c r="J46" s="65"/>
      <c r="K46" s="285"/>
      <c r="L46" s="286"/>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s="22" customFormat="1" ht="45" customHeight="1" thickBot="1" x14ac:dyDescent="0.25">
      <c r="A47" s="61" t="s">
        <v>10</v>
      </c>
      <c r="B47" s="61" t="s">
        <v>46</v>
      </c>
      <c r="C47" s="61" t="s">
        <v>12</v>
      </c>
      <c r="D47" s="62" t="s">
        <v>13</v>
      </c>
      <c r="E47" s="62" t="s">
        <v>14</v>
      </c>
      <c r="F47" s="62" t="s">
        <v>15</v>
      </c>
      <c r="G47" s="62" t="s">
        <v>16</v>
      </c>
      <c r="H47" s="61" t="s">
        <v>47</v>
      </c>
      <c r="I47" s="61" t="s">
        <v>110</v>
      </c>
      <c r="J47" s="63" t="s">
        <v>19</v>
      </c>
      <c r="K47" s="62" t="s">
        <v>20</v>
      </c>
      <c r="L47" s="61" t="s">
        <v>21</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ht="28.15" customHeight="1" x14ac:dyDescent="0.2">
      <c r="A48" s="90"/>
      <c r="B48" s="91"/>
      <c r="C48" s="91"/>
      <c r="D48" s="79">
        <f t="shared" ref="D48:D67" si="5">SUM(E48:K48)</f>
        <v>0</v>
      </c>
      <c r="E48" s="92"/>
      <c r="F48" s="93"/>
      <c r="G48" s="93"/>
      <c r="H48" s="94"/>
      <c r="I48" s="95"/>
      <c r="J48" s="96"/>
      <c r="K48" s="93"/>
      <c r="L48" s="228"/>
    </row>
    <row r="49" spans="1:12" ht="28.15" customHeight="1" x14ac:dyDescent="0.2">
      <c r="A49" s="77"/>
      <c r="B49" s="78"/>
      <c r="C49" s="78"/>
      <c r="D49" s="86">
        <f t="shared" si="5"/>
        <v>0</v>
      </c>
      <c r="E49" s="80"/>
      <c r="F49" s="81"/>
      <c r="G49" s="81"/>
      <c r="H49" s="82"/>
      <c r="I49" s="97"/>
      <c r="J49" s="83"/>
      <c r="K49" s="81"/>
      <c r="L49" s="231"/>
    </row>
    <row r="50" spans="1:12" ht="28.15" customHeight="1" x14ac:dyDescent="0.2">
      <c r="A50" s="77"/>
      <c r="B50" s="78"/>
      <c r="C50" s="78"/>
      <c r="D50" s="86">
        <f t="shared" si="5"/>
        <v>0</v>
      </c>
      <c r="E50" s="80"/>
      <c r="F50" s="81"/>
      <c r="G50" s="81"/>
      <c r="H50" s="82"/>
      <c r="I50" s="97"/>
      <c r="J50" s="83"/>
      <c r="K50" s="81"/>
      <c r="L50" s="231"/>
    </row>
    <row r="51" spans="1:12" ht="28.15" customHeight="1" x14ac:dyDescent="0.2">
      <c r="A51" s="77"/>
      <c r="B51" s="78"/>
      <c r="C51" s="78"/>
      <c r="D51" s="86">
        <f t="shared" si="5"/>
        <v>0</v>
      </c>
      <c r="E51" s="80"/>
      <c r="F51" s="81"/>
      <c r="G51" s="81"/>
      <c r="H51" s="82"/>
      <c r="I51" s="97"/>
      <c r="J51" s="83"/>
      <c r="K51" s="81"/>
      <c r="L51" s="231"/>
    </row>
    <row r="52" spans="1:12" ht="28.15" customHeight="1" x14ac:dyDescent="0.2">
      <c r="A52" s="77"/>
      <c r="B52" s="78"/>
      <c r="C52" s="78"/>
      <c r="D52" s="86">
        <f t="shared" si="5"/>
        <v>0</v>
      </c>
      <c r="E52" s="80"/>
      <c r="F52" s="81"/>
      <c r="G52" s="81"/>
      <c r="H52" s="82"/>
      <c r="I52" s="97"/>
      <c r="J52" s="83"/>
      <c r="K52" s="81"/>
      <c r="L52" s="231"/>
    </row>
    <row r="53" spans="1:12" ht="28.15" customHeight="1" x14ac:dyDescent="0.2">
      <c r="A53" s="77"/>
      <c r="B53" s="78"/>
      <c r="C53" s="78"/>
      <c r="D53" s="86">
        <f t="shared" si="5"/>
        <v>0</v>
      </c>
      <c r="E53" s="80"/>
      <c r="F53" s="81"/>
      <c r="G53" s="81"/>
      <c r="H53" s="82"/>
      <c r="I53" s="97"/>
      <c r="J53" s="83"/>
      <c r="K53" s="81"/>
      <c r="L53" s="231"/>
    </row>
    <row r="54" spans="1:12" ht="28.15" customHeight="1" x14ac:dyDescent="0.2">
      <c r="A54" s="77"/>
      <c r="B54" s="78"/>
      <c r="C54" s="78"/>
      <c r="D54" s="86">
        <f t="shared" si="5"/>
        <v>0</v>
      </c>
      <c r="E54" s="80"/>
      <c r="F54" s="81"/>
      <c r="G54" s="81"/>
      <c r="H54" s="82"/>
      <c r="I54" s="97"/>
      <c r="J54" s="83"/>
      <c r="K54" s="81"/>
      <c r="L54" s="231"/>
    </row>
    <row r="55" spans="1:12" ht="28.15" customHeight="1" x14ac:dyDescent="0.2">
      <c r="A55" s="77"/>
      <c r="B55" s="78"/>
      <c r="C55" s="78"/>
      <c r="D55" s="86">
        <f t="shared" si="5"/>
        <v>0</v>
      </c>
      <c r="E55" s="80"/>
      <c r="F55" s="81"/>
      <c r="G55" s="81"/>
      <c r="H55" s="82"/>
      <c r="I55" s="97"/>
      <c r="J55" s="83"/>
      <c r="K55" s="81"/>
      <c r="L55" s="231"/>
    </row>
    <row r="56" spans="1:12" ht="28.15" customHeight="1" x14ac:dyDescent="0.2">
      <c r="A56" s="77"/>
      <c r="B56" s="78"/>
      <c r="C56" s="78"/>
      <c r="D56" s="86">
        <f t="shared" si="5"/>
        <v>0</v>
      </c>
      <c r="E56" s="80"/>
      <c r="F56" s="81"/>
      <c r="G56" s="81"/>
      <c r="H56" s="82"/>
      <c r="I56" s="97"/>
      <c r="J56" s="83"/>
      <c r="K56" s="81"/>
      <c r="L56" s="231"/>
    </row>
    <row r="57" spans="1:12" ht="28.15" customHeight="1" x14ac:dyDescent="0.2">
      <c r="A57" s="84"/>
      <c r="B57" s="85"/>
      <c r="C57" s="85"/>
      <c r="D57" s="86">
        <f t="shared" si="5"/>
        <v>0</v>
      </c>
      <c r="E57" s="98"/>
      <c r="F57" s="99"/>
      <c r="G57" s="99"/>
      <c r="H57" s="100"/>
      <c r="I57" s="101"/>
      <c r="J57" s="102"/>
      <c r="K57" s="99"/>
      <c r="L57" s="229"/>
    </row>
    <row r="58" spans="1:12" ht="28.15" customHeight="1" x14ac:dyDescent="0.2">
      <c r="A58" s="84"/>
      <c r="B58" s="85"/>
      <c r="C58" s="85"/>
      <c r="D58" s="86">
        <f t="shared" si="5"/>
        <v>0</v>
      </c>
      <c r="E58" s="98"/>
      <c r="F58" s="99"/>
      <c r="G58" s="99"/>
      <c r="H58" s="100"/>
      <c r="I58" s="101"/>
      <c r="J58" s="102"/>
      <c r="K58" s="99"/>
      <c r="L58" s="229"/>
    </row>
    <row r="59" spans="1:12" ht="28.15" customHeight="1" x14ac:dyDescent="0.2">
      <c r="A59" s="84"/>
      <c r="B59" s="85"/>
      <c r="C59" s="85"/>
      <c r="D59" s="86">
        <f t="shared" si="5"/>
        <v>0</v>
      </c>
      <c r="E59" s="98"/>
      <c r="F59" s="99"/>
      <c r="G59" s="99"/>
      <c r="H59" s="100"/>
      <c r="I59" s="101"/>
      <c r="J59" s="102"/>
      <c r="K59" s="99"/>
      <c r="L59" s="229"/>
    </row>
    <row r="60" spans="1:12" ht="28.15" customHeight="1" x14ac:dyDescent="0.2">
      <c r="A60" s="84"/>
      <c r="B60" s="85"/>
      <c r="C60" s="85"/>
      <c r="D60" s="86">
        <f t="shared" si="5"/>
        <v>0</v>
      </c>
      <c r="E60" s="98"/>
      <c r="F60" s="99"/>
      <c r="G60" s="99"/>
      <c r="H60" s="100"/>
      <c r="I60" s="101"/>
      <c r="J60" s="102"/>
      <c r="K60" s="99"/>
      <c r="L60" s="229"/>
    </row>
    <row r="61" spans="1:12" ht="28.15" customHeight="1" x14ac:dyDescent="0.2">
      <c r="A61" s="84"/>
      <c r="B61" s="85"/>
      <c r="C61" s="85"/>
      <c r="D61" s="86">
        <f t="shared" si="5"/>
        <v>0</v>
      </c>
      <c r="E61" s="98"/>
      <c r="F61" s="99"/>
      <c r="G61" s="99"/>
      <c r="H61" s="100"/>
      <c r="I61" s="101"/>
      <c r="J61" s="102"/>
      <c r="K61" s="99"/>
      <c r="L61" s="229"/>
    </row>
    <row r="62" spans="1:12" ht="28.15" customHeight="1" x14ac:dyDescent="0.2">
      <c r="A62" s="84"/>
      <c r="B62" s="85"/>
      <c r="C62" s="85"/>
      <c r="D62" s="86">
        <f t="shared" si="5"/>
        <v>0</v>
      </c>
      <c r="E62" s="98"/>
      <c r="F62" s="99"/>
      <c r="G62" s="99"/>
      <c r="H62" s="100"/>
      <c r="I62" s="101"/>
      <c r="J62" s="102"/>
      <c r="K62" s="99"/>
      <c r="L62" s="229"/>
    </row>
    <row r="63" spans="1:12" ht="28.15" customHeight="1" x14ac:dyDescent="0.2">
      <c r="A63" s="84"/>
      <c r="B63" s="85"/>
      <c r="C63" s="85"/>
      <c r="D63" s="86">
        <f t="shared" si="5"/>
        <v>0</v>
      </c>
      <c r="E63" s="98"/>
      <c r="F63" s="99"/>
      <c r="G63" s="99"/>
      <c r="H63" s="100"/>
      <c r="I63" s="101"/>
      <c r="J63" s="102"/>
      <c r="K63" s="99"/>
      <c r="L63" s="229"/>
    </row>
    <row r="64" spans="1:12"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thickBot="1" x14ac:dyDescent="0.25">
      <c r="A66" s="239"/>
      <c r="B66" s="87"/>
      <c r="C66" s="87"/>
      <c r="D66" s="88">
        <f t="shared" si="5"/>
        <v>0</v>
      </c>
      <c r="E66" s="103"/>
      <c r="F66" s="104"/>
      <c r="G66" s="104"/>
      <c r="H66" s="105"/>
      <c r="I66" s="106"/>
      <c r="J66" s="107"/>
      <c r="K66" s="104"/>
      <c r="L66" s="230"/>
    </row>
    <row r="67" spans="1:66" ht="18.75" customHeight="1" thickTop="1" x14ac:dyDescent="0.2">
      <c r="A67" s="275" t="s">
        <v>42</v>
      </c>
      <c r="B67" s="276"/>
      <c r="C67" s="277"/>
      <c r="D67" s="10">
        <f t="shared" si="5"/>
        <v>0</v>
      </c>
      <c r="E67" s="54">
        <f t="shared" ref="E67:K67" si="6">SUM(E48:E66)</f>
        <v>0</v>
      </c>
      <c r="F67" s="54">
        <f t="shared" si="6"/>
        <v>0</v>
      </c>
      <c r="G67" s="54">
        <f t="shared" si="6"/>
        <v>0</v>
      </c>
      <c r="H67" s="54">
        <f t="shared" si="6"/>
        <v>0</v>
      </c>
      <c r="I67" s="54">
        <f t="shared" si="6"/>
        <v>0</v>
      </c>
      <c r="J67" s="54">
        <f t="shared" si="6"/>
        <v>0</v>
      </c>
      <c r="K67" s="54">
        <f t="shared" si="6"/>
        <v>0</v>
      </c>
      <c r="L67" s="58"/>
    </row>
    <row r="68" spans="1:66" ht="18.75" customHeight="1" x14ac:dyDescent="0.2">
      <c r="A68" s="261" t="s">
        <v>111</v>
      </c>
      <c r="B68" s="245"/>
      <c r="C68" s="258"/>
      <c r="D68" s="30">
        <f>Feb!D69</f>
        <v>0</v>
      </c>
      <c r="E68" s="30">
        <f>Feb!E69</f>
        <v>0</v>
      </c>
      <c r="F68" s="30">
        <f>Feb!F69</f>
        <v>0</v>
      </c>
      <c r="G68" s="30">
        <f>Feb!G69</f>
        <v>0</v>
      </c>
      <c r="H68" s="30">
        <f>Feb!H69</f>
        <v>0</v>
      </c>
      <c r="I68" s="30">
        <f>Feb!I69</f>
        <v>0</v>
      </c>
      <c r="J68" s="30">
        <f>Feb!J69</f>
        <v>0</v>
      </c>
      <c r="K68" s="30">
        <f>Feb!K69</f>
        <v>0</v>
      </c>
      <c r="L68" s="59"/>
    </row>
    <row r="69" spans="1:66" ht="18.75" customHeight="1" thickBot="1" x14ac:dyDescent="0.25">
      <c r="A69" s="281" t="s">
        <v>44</v>
      </c>
      <c r="B69" s="269"/>
      <c r="C69" s="282"/>
      <c r="D69" s="11">
        <f t="shared" ref="D69:K69" si="7">D67+D68</f>
        <v>0</v>
      </c>
      <c r="E69" s="11">
        <f t="shared" si="7"/>
        <v>0</v>
      </c>
      <c r="F69" s="11">
        <f t="shared" si="7"/>
        <v>0</v>
      </c>
      <c r="G69" s="11">
        <f t="shared" si="7"/>
        <v>0</v>
      </c>
      <c r="H69" s="11">
        <f t="shared" si="7"/>
        <v>0</v>
      </c>
      <c r="I69" s="11">
        <f t="shared" si="7"/>
        <v>0</v>
      </c>
      <c r="J69" s="11">
        <f t="shared" si="7"/>
        <v>0</v>
      </c>
      <c r="K69" s="11">
        <f t="shared" si="7"/>
        <v>0</v>
      </c>
      <c r="L69" s="60"/>
    </row>
    <row r="70" spans="1:66" ht="18.75" customHeight="1" x14ac:dyDescent="0.2">
      <c r="A70" s="6"/>
      <c r="B70" s="7" t="s">
        <v>112</v>
      </c>
      <c r="C70" s="6"/>
      <c r="D70" s="9">
        <f>(SUM(D48:D66))-D67</f>
        <v>0</v>
      </c>
      <c r="E70" s="8"/>
      <c r="F70" s="8"/>
      <c r="G70" s="8"/>
      <c r="H70" s="8"/>
      <c r="I70" s="8"/>
      <c r="J70" s="8"/>
      <c r="K70" s="8"/>
      <c r="L70" s="5"/>
    </row>
    <row r="71" spans="1:66" s="67" customFormat="1" ht="54" customHeight="1" x14ac:dyDescent="0.2">
      <c r="A71" s="283" t="s">
        <v>70</v>
      </c>
      <c r="B71" s="280"/>
      <c r="C71" s="280"/>
      <c r="D71" s="280"/>
      <c r="E71" s="235" t="s">
        <v>129</v>
      </c>
      <c r="F71" s="66"/>
      <c r="G71" s="66"/>
      <c r="I71" s="66"/>
      <c r="J71" s="66"/>
      <c r="K71" s="279"/>
      <c r="L71" s="280"/>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row>
    <row r="72" spans="1:66" ht="37.5" customHeight="1" x14ac:dyDescent="0.25">
      <c r="A72" s="266" t="s">
        <v>72</v>
      </c>
      <c r="B72" s="245"/>
      <c r="C72" s="245"/>
      <c r="D72" s="245"/>
      <c r="E72" s="245"/>
      <c r="F72" s="245"/>
      <c r="G72" s="245"/>
      <c r="H72" s="245"/>
      <c r="I72" s="245"/>
      <c r="J72" s="245"/>
      <c r="K72" s="245"/>
      <c r="L72" s="245"/>
    </row>
    <row r="73" spans="1:66" ht="22.5" customHeight="1" x14ac:dyDescent="0.2">
      <c r="A73" s="248" t="s">
        <v>73</v>
      </c>
      <c r="B73" s="245"/>
      <c r="C73" s="20"/>
      <c r="D73" s="240">
        <f>Feb!D76</f>
        <v>0</v>
      </c>
      <c r="E73" s="251" t="s">
        <v>128</v>
      </c>
      <c r="F73" s="245"/>
      <c r="G73" s="245"/>
      <c r="H73" s="245"/>
      <c r="I73" s="245"/>
      <c r="J73" s="245"/>
      <c r="K73" s="245"/>
      <c r="L73" s="245"/>
    </row>
    <row r="74" spans="1:66" ht="22.5" customHeight="1" x14ac:dyDescent="0.2">
      <c r="A74" s="248" t="s">
        <v>74</v>
      </c>
      <c r="B74" s="245"/>
      <c r="C74" s="20"/>
      <c r="D74" s="13">
        <f>D42</f>
        <v>0</v>
      </c>
      <c r="E74" s="24"/>
      <c r="F74" s="25"/>
      <c r="G74" s="25"/>
      <c r="H74" s="25"/>
      <c r="I74" s="25"/>
      <c r="J74" s="25"/>
      <c r="K74" s="25"/>
      <c r="L74" s="25"/>
    </row>
    <row r="75" spans="1:66" ht="22.5" customHeight="1" x14ac:dyDescent="0.2">
      <c r="A75" s="248" t="s">
        <v>75</v>
      </c>
      <c r="B75" s="245"/>
      <c r="C75" s="20"/>
      <c r="D75" s="13">
        <f>D67</f>
        <v>0</v>
      </c>
      <c r="E75" s="24"/>
      <c r="F75" s="25"/>
      <c r="G75" s="25"/>
      <c r="H75" s="25"/>
      <c r="I75" s="25"/>
      <c r="J75" s="25"/>
      <c r="K75" s="25"/>
      <c r="L75" s="25"/>
    </row>
    <row r="76" spans="1:66" ht="22.5" customHeight="1" x14ac:dyDescent="0.2">
      <c r="A76" s="244" t="s">
        <v>76</v>
      </c>
      <c r="B76" s="245"/>
      <c r="C76" s="245"/>
      <c r="D76" s="57">
        <f>SUM(D73:D74)-D75</f>
        <v>0</v>
      </c>
      <c r="E76" s="260"/>
      <c r="F76" s="245"/>
      <c r="G76" s="245"/>
      <c r="H76" s="245"/>
      <c r="I76" s="245"/>
      <c r="J76" s="245"/>
      <c r="K76" s="245"/>
      <c r="L76" s="245"/>
    </row>
    <row r="77" spans="1:66" ht="37.5" customHeight="1" x14ac:dyDescent="0.25">
      <c r="A77" s="266" t="s">
        <v>77</v>
      </c>
      <c r="B77" s="245"/>
      <c r="C77" s="15"/>
      <c r="D77" s="4"/>
      <c r="E77" s="4"/>
      <c r="F77" s="15"/>
      <c r="G77" s="15"/>
      <c r="H77" s="15"/>
      <c r="I77" s="15"/>
      <c r="J77" s="15"/>
      <c r="K77" s="15"/>
      <c r="L77" s="15"/>
    </row>
    <row r="78" spans="1:66" ht="22.5" customHeight="1" x14ac:dyDescent="0.2">
      <c r="A78" s="248" t="s">
        <v>78</v>
      </c>
      <c r="B78" s="245"/>
      <c r="D78" s="108" t="s">
        <v>191</v>
      </c>
      <c r="E78" s="251" t="s">
        <v>130</v>
      </c>
      <c r="F78" s="245"/>
      <c r="G78" s="245"/>
      <c r="H78" s="245"/>
      <c r="I78" s="245"/>
      <c r="J78" s="245"/>
      <c r="K78" s="245"/>
      <c r="L78" s="245"/>
    </row>
    <row r="79" spans="1:66" ht="22.5" customHeight="1" x14ac:dyDescent="0.2">
      <c r="A79" s="248" t="s">
        <v>79</v>
      </c>
      <c r="B79" s="245"/>
      <c r="D79" s="108">
        <v>0</v>
      </c>
      <c r="E79" s="251" t="s">
        <v>115</v>
      </c>
      <c r="F79" s="245"/>
      <c r="G79" s="245"/>
      <c r="H79" s="245"/>
      <c r="I79" s="245"/>
      <c r="J79" s="245"/>
      <c r="K79" s="245"/>
      <c r="L79" s="245"/>
    </row>
    <row r="80" spans="1:66" ht="22.5" customHeight="1" x14ac:dyDescent="0.2">
      <c r="A80" s="248" t="s">
        <v>80</v>
      </c>
      <c r="B80" s="245"/>
      <c r="D80" s="133">
        <f>SUM(D82:D87)</f>
        <v>0</v>
      </c>
      <c r="E80" s="26"/>
    </row>
    <row r="81" spans="1:13" ht="22.5" customHeight="1" x14ac:dyDescent="0.2">
      <c r="A81" s="122"/>
      <c r="B81" s="123" t="s">
        <v>81</v>
      </c>
      <c r="D81" s="26"/>
      <c r="E81" s="26"/>
    </row>
    <row r="82" spans="1:13" ht="22.5" customHeight="1" x14ac:dyDescent="0.2">
      <c r="A82" s="12"/>
      <c r="B82" s="132"/>
      <c r="C82" s="20"/>
      <c r="D82" s="108"/>
      <c r="E82" s="250" t="s">
        <v>116</v>
      </c>
      <c r="F82" s="245"/>
      <c r="G82" s="245"/>
      <c r="H82" s="245"/>
      <c r="I82" s="245"/>
      <c r="J82" s="245"/>
      <c r="K82" s="245"/>
      <c r="L82" s="245"/>
    </row>
    <row r="83" spans="1:13" ht="22.5" customHeight="1" x14ac:dyDescent="0.2">
      <c r="A83" s="12"/>
      <c r="B83" s="132"/>
      <c r="C83" s="17"/>
      <c r="D83" s="108"/>
      <c r="E83" s="245"/>
      <c r="F83" s="245"/>
      <c r="G83" s="245"/>
      <c r="H83" s="245"/>
      <c r="I83" s="245"/>
      <c r="J83" s="245"/>
      <c r="K83" s="245"/>
      <c r="L83" s="245"/>
    </row>
    <row r="84" spans="1:13" ht="22.5" customHeight="1" x14ac:dyDescent="0.2">
      <c r="A84" s="12"/>
      <c r="B84" s="132"/>
      <c r="C84" s="17"/>
      <c r="D84" s="108"/>
      <c r="E84" s="245"/>
      <c r="F84" s="245"/>
      <c r="G84" s="245"/>
      <c r="H84" s="245"/>
      <c r="I84" s="245"/>
      <c r="J84" s="245"/>
      <c r="K84" s="245"/>
      <c r="L84" s="245"/>
    </row>
    <row r="85" spans="1:13" ht="22.5" customHeight="1" x14ac:dyDescent="0.2">
      <c r="A85" s="12"/>
      <c r="B85" s="132"/>
      <c r="C85" s="17"/>
      <c r="D85" s="108"/>
      <c r="E85" s="245"/>
      <c r="F85" s="245"/>
      <c r="G85" s="245"/>
      <c r="H85" s="245"/>
      <c r="I85" s="245"/>
      <c r="J85" s="245"/>
      <c r="K85" s="245"/>
      <c r="L85" s="245"/>
    </row>
    <row r="86" spans="1:13" ht="22.5" customHeight="1" x14ac:dyDescent="0.2">
      <c r="A86" s="12"/>
      <c r="B86" s="132"/>
      <c r="C86" s="17"/>
      <c r="D86" s="108"/>
      <c r="E86" s="245"/>
      <c r="F86" s="245"/>
      <c r="G86" s="245"/>
      <c r="H86" s="245"/>
      <c r="I86" s="245"/>
      <c r="J86" s="245"/>
      <c r="K86" s="245"/>
      <c r="L86" s="245"/>
    </row>
    <row r="87" spans="1:13" ht="22.5" customHeight="1" x14ac:dyDescent="0.2">
      <c r="A87" s="12"/>
      <c r="B87" s="132"/>
      <c r="C87" s="17"/>
      <c r="D87" s="108"/>
      <c r="E87" s="245"/>
      <c r="F87" s="245"/>
      <c r="G87" s="245"/>
      <c r="H87" s="245"/>
      <c r="I87" s="245"/>
      <c r="J87" s="245"/>
      <c r="K87" s="245"/>
      <c r="L87" s="245"/>
    </row>
    <row r="88" spans="1:13" ht="22.5" customHeight="1" x14ac:dyDescent="0.2"/>
    <row r="89" spans="1:13" ht="22.5" customHeight="1" x14ac:dyDescent="0.2">
      <c r="A89" s="244" t="s">
        <v>82</v>
      </c>
      <c r="B89" s="245"/>
      <c r="C89" s="245"/>
      <c r="D89" s="57">
        <f>SUM(D78:D79)-D80</f>
        <v>0</v>
      </c>
      <c r="E89" s="256" t="s">
        <v>117</v>
      </c>
      <c r="F89" s="245"/>
      <c r="G89" s="245"/>
      <c r="H89" s="245"/>
      <c r="I89" s="245"/>
      <c r="J89" s="245"/>
      <c r="K89" s="245"/>
      <c r="L89" s="245"/>
    </row>
    <row r="90" spans="1:13" ht="22.5" customHeight="1" x14ac:dyDescent="0.2">
      <c r="A90" s="244"/>
      <c r="B90" s="245"/>
      <c r="C90" s="245"/>
      <c r="D90" s="27"/>
    </row>
    <row r="91" spans="1:13" ht="33" customHeight="1" x14ac:dyDescent="0.2">
      <c r="A91" s="267" t="s">
        <v>83</v>
      </c>
      <c r="B91" s="245"/>
      <c r="C91" s="245"/>
      <c r="D91" s="226">
        <f>D76-D89</f>
        <v>0</v>
      </c>
      <c r="E91" s="270" t="s">
        <v>118</v>
      </c>
      <c r="F91" s="245"/>
      <c r="G91" s="245"/>
      <c r="H91" s="245"/>
      <c r="I91" s="245"/>
      <c r="J91" s="245"/>
      <c r="K91" s="245"/>
      <c r="L91" s="245"/>
    </row>
    <row r="92" spans="1:13" ht="17.45" customHeight="1" x14ac:dyDescent="0.25">
      <c r="A92" s="259"/>
      <c r="B92" s="245"/>
      <c r="C92" s="245"/>
      <c r="D92" s="245"/>
      <c r="E92" s="245"/>
      <c r="F92" s="245"/>
    </row>
    <row r="93" spans="1:13" ht="61.5" customHeight="1" x14ac:dyDescent="0.2">
      <c r="A93" s="22"/>
      <c r="B93" s="137" t="s">
        <v>119</v>
      </c>
      <c r="C93" s="136"/>
      <c r="D93" s="136"/>
      <c r="E93" s="233" t="str">
        <f>D2</f>
        <v>March 2026</v>
      </c>
      <c r="G93" s="136"/>
      <c r="H93" s="136"/>
      <c r="I93" s="136"/>
      <c r="J93" s="249"/>
      <c r="K93" s="245"/>
      <c r="L93" s="245"/>
      <c r="M93" s="162"/>
    </row>
    <row r="94" spans="1:13" ht="33.75" customHeight="1" x14ac:dyDescent="0.2">
      <c r="A94" s="173" t="s">
        <v>73</v>
      </c>
      <c r="C94" s="252">
        <f>D73</f>
        <v>0</v>
      </c>
      <c r="D94" s="245"/>
      <c r="E94" s="136"/>
      <c r="F94" s="136"/>
      <c r="G94" s="136"/>
      <c r="H94" s="136"/>
      <c r="I94" s="136"/>
      <c r="J94" s="136"/>
      <c r="K94" s="136"/>
      <c r="L94" s="136"/>
    </row>
    <row r="95" spans="1:13" ht="27" customHeight="1" x14ac:dyDescent="0.2">
      <c r="A95" s="138" t="s">
        <v>120</v>
      </c>
      <c r="B95" s="142"/>
      <c r="C95" s="139"/>
      <c r="D95" s="139"/>
      <c r="E95" s="262">
        <f>D74</f>
        <v>0</v>
      </c>
      <c r="F95" s="245"/>
      <c r="G95" s="140" t="s">
        <v>121</v>
      </c>
      <c r="H95" s="141"/>
      <c r="I95" s="141"/>
      <c r="J95" s="141"/>
      <c r="K95" s="263">
        <f>D75</f>
        <v>0</v>
      </c>
      <c r="L95" s="245"/>
    </row>
    <row r="96" spans="1:13"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x14ac:dyDescent="0.2">
      <c r="A109" s="22"/>
      <c r="B109" s="22"/>
      <c r="C109" s="22"/>
      <c r="D109" s="22"/>
      <c r="E109" s="22"/>
      <c r="F109" s="22"/>
      <c r="G109" s="22"/>
      <c r="H109" s="22"/>
      <c r="I109" s="22"/>
      <c r="J109" s="22"/>
      <c r="K109" s="22"/>
      <c r="L109" s="22"/>
    </row>
    <row r="110" spans="1:12" x14ac:dyDescent="0.2">
      <c r="A110" s="22"/>
      <c r="B110" s="22"/>
      <c r="C110" s="22"/>
      <c r="D110" s="22"/>
      <c r="E110" s="22"/>
      <c r="F110" s="22"/>
      <c r="G110" s="22"/>
      <c r="H110" s="22"/>
      <c r="I110" s="22"/>
      <c r="J110" s="22"/>
      <c r="K110" s="22"/>
      <c r="L110" s="22"/>
    </row>
    <row r="111" spans="1:12" x14ac:dyDescent="0.2">
      <c r="A111" s="22"/>
      <c r="B111" s="22"/>
      <c r="C111" s="22"/>
      <c r="D111" s="22"/>
      <c r="E111" s="22"/>
      <c r="F111" s="22"/>
      <c r="G111" s="22"/>
      <c r="H111" s="22"/>
      <c r="I111" s="22"/>
      <c r="J111" s="22"/>
      <c r="K111" s="22"/>
      <c r="L111" s="22"/>
    </row>
    <row r="112" spans="1:12"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s="143" customFormat="1" ht="24" customHeight="1" x14ac:dyDescent="0.2">
      <c r="A128" s="144" t="s">
        <v>122</v>
      </c>
      <c r="B128" s="145"/>
      <c r="C128" s="144"/>
      <c r="D128" s="253">
        <f>D76</f>
        <v>0</v>
      </c>
      <c r="E128" s="254"/>
      <c r="F128" s="254"/>
      <c r="G128" s="152" t="s">
        <v>123</v>
      </c>
      <c r="H128" s="152"/>
      <c r="I128" s="152"/>
      <c r="J128" s="152"/>
      <c r="K128" s="255">
        <f>D80</f>
        <v>0</v>
      </c>
      <c r="L128" s="254"/>
    </row>
    <row r="129" spans="1:12" s="143" customFormat="1" ht="24" customHeight="1" x14ac:dyDescent="0.2">
      <c r="A129" s="144" t="s">
        <v>124</v>
      </c>
      <c r="B129" s="145"/>
      <c r="C129" s="146"/>
      <c r="D129" s="253">
        <f>D89</f>
        <v>0</v>
      </c>
      <c r="E129" s="254"/>
      <c r="F129" s="254"/>
      <c r="G129" s="152" t="s">
        <v>125</v>
      </c>
      <c r="H129" s="152"/>
      <c r="I129" s="152"/>
      <c r="J129" s="152"/>
      <c r="K129" s="255">
        <f>D79</f>
        <v>0</v>
      </c>
      <c r="L129" s="254"/>
    </row>
    <row r="130" spans="1:12" x14ac:dyDescent="0.2">
      <c r="A130" s="22"/>
      <c r="B130" s="22"/>
      <c r="C130" s="22"/>
      <c r="D130" s="22"/>
      <c r="E130" s="22"/>
      <c r="F130" s="22"/>
      <c r="G130" s="22"/>
      <c r="H130" s="22"/>
      <c r="I130" s="22"/>
      <c r="J130" s="22"/>
      <c r="K130" s="22"/>
      <c r="L130" s="22"/>
    </row>
    <row r="131" spans="1:12" ht="16.899999999999999" customHeight="1" x14ac:dyDescent="0.25">
      <c r="A131" s="154" t="s">
        <v>126</v>
      </c>
      <c r="B131" s="22"/>
      <c r="C131" s="22"/>
      <c r="D131" s="22"/>
      <c r="E131" s="22"/>
      <c r="F131" s="22"/>
      <c r="G131" s="22"/>
      <c r="H131" s="22"/>
      <c r="I131" s="22"/>
      <c r="J131" s="22"/>
      <c r="K131" s="22"/>
      <c r="L131" s="22"/>
    </row>
    <row r="132" spans="1:12" x14ac:dyDescent="0.2">
      <c r="A132" s="246"/>
      <c r="B132" s="247"/>
      <c r="C132" s="247"/>
      <c r="D132" s="247"/>
      <c r="E132" s="247"/>
      <c r="F132" s="247"/>
      <c r="G132" s="247"/>
      <c r="H132" s="247"/>
      <c r="I132" s="247"/>
      <c r="J132" s="247"/>
      <c r="K132" s="247"/>
      <c r="L132" s="247"/>
    </row>
    <row r="133" spans="1:12" x14ac:dyDescent="0.2">
      <c r="A133" s="247"/>
      <c r="B133" s="247"/>
      <c r="C133" s="247"/>
      <c r="D133" s="247"/>
      <c r="E133" s="247"/>
      <c r="F133" s="247"/>
      <c r="G133" s="247"/>
      <c r="H133" s="247"/>
      <c r="I133" s="247"/>
      <c r="J133" s="247"/>
      <c r="K133" s="247"/>
      <c r="L133" s="247"/>
    </row>
    <row r="134" spans="1:12" x14ac:dyDescent="0.2">
      <c r="A134" s="247"/>
      <c r="B134" s="247"/>
      <c r="C134" s="247"/>
      <c r="D134" s="247"/>
      <c r="E134" s="247"/>
      <c r="F134" s="247"/>
      <c r="G134" s="247"/>
      <c r="H134" s="247"/>
      <c r="I134" s="247"/>
      <c r="J134" s="247"/>
      <c r="K134" s="247"/>
      <c r="L134" s="247"/>
    </row>
    <row r="135" spans="1:12" x14ac:dyDescent="0.2">
      <c r="A135" s="247"/>
      <c r="B135" s="247"/>
      <c r="C135" s="247"/>
      <c r="D135" s="247"/>
      <c r="E135" s="247"/>
      <c r="F135" s="247"/>
      <c r="G135" s="247"/>
      <c r="H135" s="247"/>
      <c r="I135" s="247"/>
      <c r="J135" s="247"/>
      <c r="K135" s="247"/>
      <c r="L135" s="247"/>
    </row>
    <row r="136" spans="1:12" x14ac:dyDescent="0.2">
      <c r="A136" s="247"/>
      <c r="B136" s="247"/>
      <c r="C136" s="247"/>
      <c r="D136" s="247"/>
      <c r="E136" s="247"/>
      <c r="F136" s="247"/>
      <c r="G136" s="247"/>
      <c r="H136" s="247"/>
      <c r="I136" s="247"/>
      <c r="J136" s="247"/>
      <c r="K136" s="247"/>
      <c r="L136" s="247"/>
    </row>
    <row r="137" spans="1:12" x14ac:dyDescent="0.2">
      <c r="A137" s="247"/>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2"/>
      <c r="B140" s="22"/>
      <c r="C140" s="22"/>
      <c r="D140" s="22"/>
      <c r="E140" s="22"/>
      <c r="F140" s="22"/>
      <c r="G140" s="22"/>
      <c r="H140" s="22"/>
      <c r="I140" s="22"/>
      <c r="J140" s="22"/>
      <c r="K140" s="22"/>
      <c r="L140" s="22"/>
    </row>
  </sheetData>
  <sheetProtection algorithmName="SHA-512" hashValue="HsElD9FDtvv0yW+oj0y+aBrEMnV9rhMDnuMEiDsXRNwZah06zXPGBLVsEJu9oW8nGYdmooZzuEYcvZfpGmATCA==" saltValue="ewb3iHekSgK+YtKDFB9fLQ==" spinCount="100000" sheet="1" objects="1" scenarios="1" selectLockedCells="1"/>
  <mergeCells count="44">
    <mergeCell ref="A1:L1"/>
    <mergeCell ref="E73:L73"/>
    <mergeCell ref="A89:C89"/>
    <mergeCell ref="E91:L91"/>
    <mergeCell ref="A77:B77"/>
    <mergeCell ref="K2:L2"/>
    <mergeCell ref="A2:C2"/>
    <mergeCell ref="A42:C42"/>
    <mergeCell ref="D2:H2"/>
    <mergeCell ref="K71:L71"/>
    <mergeCell ref="A44:C44"/>
    <mergeCell ref="A71:D71"/>
    <mergeCell ref="A46:C46"/>
    <mergeCell ref="A69:C69"/>
    <mergeCell ref="K46:L46"/>
    <mergeCell ref="A67:C67"/>
    <mergeCell ref="A43:C43"/>
    <mergeCell ref="D128:F128"/>
    <mergeCell ref="A92:F92"/>
    <mergeCell ref="E76:L76"/>
    <mergeCell ref="A68:C68"/>
    <mergeCell ref="E95:F95"/>
    <mergeCell ref="A73:B73"/>
    <mergeCell ref="A90:C90"/>
    <mergeCell ref="K128:L128"/>
    <mergeCell ref="K95:L95"/>
    <mergeCell ref="D46:H46"/>
    <mergeCell ref="A75:B75"/>
    <mergeCell ref="E79:L79"/>
    <mergeCell ref="A72:L72"/>
    <mergeCell ref="A74:B74"/>
    <mergeCell ref="A91:C91"/>
    <mergeCell ref="A76:C76"/>
    <mergeCell ref="A132:L139"/>
    <mergeCell ref="A78:B78"/>
    <mergeCell ref="A79:B79"/>
    <mergeCell ref="J93:L93"/>
    <mergeCell ref="E82:L87"/>
    <mergeCell ref="A80:B80"/>
    <mergeCell ref="E78:L78"/>
    <mergeCell ref="C94:D94"/>
    <mergeCell ref="D129:F129"/>
    <mergeCell ref="K129:L129"/>
    <mergeCell ref="E89:L89"/>
  </mergeCells>
  <conditionalFormatting sqref="B82:B87">
    <cfRule type="cellIs" dxfId="111" priority="6" stopIfTrue="1" operator="equal">
      <formula>0</formula>
    </cfRule>
  </conditionalFormatting>
  <conditionalFormatting sqref="D4:D41 D48:D66">
    <cfRule type="cellIs" dxfId="110" priority="10" stopIfTrue="1" operator="equal">
      <formula>0</formula>
    </cfRule>
  </conditionalFormatting>
  <conditionalFormatting sqref="D73:D76">
    <cfRule type="cellIs" dxfId="109" priority="8" stopIfTrue="1" operator="equal">
      <formula>0</formula>
    </cfRule>
  </conditionalFormatting>
  <conditionalFormatting sqref="D78:D80">
    <cfRule type="cellIs" dxfId="108" priority="4" stopIfTrue="1" operator="equal">
      <formula>0</formula>
    </cfRule>
  </conditionalFormatting>
  <conditionalFormatting sqref="D82:D87">
    <cfRule type="cellIs" dxfId="107" priority="5" stopIfTrue="1" operator="equal">
      <formula>0</formula>
    </cfRule>
  </conditionalFormatting>
  <conditionalFormatting sqref="D89">
    <cfRule type="cellIs" dxfId="106" priority="1" operator="notEqual">
      <formula>$D$76</formula>
    </cfRule>
  </conditionalFormatting>
  <conditionalFormatting sqref="D89:D91">
    <cfRule type="cellIs" dxfId="105" priority="7" stopIfTrue="1" operator="equal">
      <formula>0</formula>
    </cfRule>
  </conditionalFormatting>
  <conditionalFormatting sqref="D91">
    <cfRule type="cellIs" dxfId="104" priority="2" operator="greaterThan">
      <formula>0</formula>
    </cfRule>
    <cfRule type="cellIs" dxfId="103" priority="3" operator="lessThan">
      <formula>0</formula>
    </cfRule>
  </conditionalFormatting>
  <conditionalFormatting sqref="E74:E75">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45" max="11" man="1"/>
    <brk id="7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45"/>
  <sheetViews>
    <sheetView showWhiteSpace="0" zoomScaleNormal="100" zoomScaleSheetLayoutView="70" workbookViewId="0">
      <selection activeCell="E6" sqref="E6:E7"/>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268"/>
      <c r="B1" s="269"/>
      <c r="C1" s="269"/>
      <c r="D1" s="269"/>
      <c r="E1" s="269"/>
      <c r="F1" s="269"/>
      <c r="G1" s="269"/>
      <c r="H1" s="269"/>
      <c r="I1" s="269"/>
      <c r="J1" s="269"/>
      <c r="K1" s="269"/>
      <c r="L1" s="269"/>
    </row>
    <row r="2" spans="1:24" ht="54" customHeight="1" thickBot="1" x14ac:dyDescent="0.25">
      <c r="A2" s="273" t="s">
        <v>104</v>
      </c>
      <c r="B2" s="274"/>
      <c r="C2" s="274"/>
      <c r="D2" s="278" t="s">
        <v>131</v>
      </c>
      <c r="E2" s="274"/>
      <c r="F2" s="274"/>
      <c r="G2" s="274"/>
      <c r="H2" s="274"/>
      <c r="I2" s="181"/>
      <c r="J2" s="182"/>
      <c r="K2" s="271"/>
      <c r="L2" s="272"/>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77"/>
      <c r="B4" s="78"/>
      <c r="C4" s="78"/>
      <c r="D4" s="79">
        <f t="shared" ref="D4:D47" si="0">SUM(E4:K4)</f>
        <v>0</v>
      </c>
      <c r="E4" s="80"/>
      <c r="F4" s="81"/>
      <c r="G4" s="81"/>
      <c r="H4" s="82"/>
      <c r="I4" s="83"/>
      <c r="J4" s="82"/>
      <c r="K4" s="82"/>
      <c r="L4" s="178"/>
    </row>
    <row r="5" spans="1:24" ht="28.15" customHeight="1" x14ac:dyDescent="0.2">
      <c r="A5" s="84"/>
      <c r="B5" s="85"/>
      <c r="C5" s="85"/>
      <c r="D5" s="86">
        <f t="shared" ref="D5:D28" si="1">SUM(E5:K5)</f>
        <v>0</v>
      </c>
      <c r="E5" s="80"/>
      <c r="F5" s="81"/>
      <c r="G5" s="81"/>
      <c r="H5" s="82"/>
      <c r="I5" s="83"/>
      <c r="J5" s="82"/>
      <c r="K5" s="82"/>
      <c r="L5" s="174"/>
    </row>
    <row r="6" spans="1:24" ht="28.15" customHeight="1" x14ac:dyDescent="0.2">
      <c r="A6" s="84"/>
      <c r="B6" s="85"/>
      <c r="C6" s="85"/>
      <c r="D6" s="86">
        <f t="shared" ref="D6:D12" si="2">SUM(E6:K6)</f>
        <v>0</v>
      </c>
      <c r="E6" s="80"/>
      <c r="F6" s="81"/>
      <c r="G6" s="81"/>
      <c r="H6" s="82"/>
      <c r="I6" s="83"/>
      <c r="J6" s="82"/>
      <c r="K6" s="82"/>
      <c r="L6" s="174"/>
    </row>
    <row r="7" spans="1:24" ht="28.15" customHeight="1" x14ac:dyDescent="0.2">
      <c r="A7" s="84"/>
      <c r="B7" s="85"/>
      <c r="C7" s="85"/>
      <c r="D7" s="86">
        <f t="shared" si="2"/>
        <v>0</v>
      </c>
      <c r="E7" s="80"/>
      <c r="F7" s="81"/>
      <c r="G7" s="81"/>
      <c r="H7" s="82"/>
      <c r="I7" s="83"/>
      <c r="J7" s="82"/>
      <c r="K7" s="82"/>
      <c r="L7" s="174"/>
    </row>
    <row r="8" spans="1:24" ht="28.15" customHeight="1" x14ac:dyDescent="0.2">
      <c r="A8" s="84"/>
      <c r="B8" s="85"/>
      <c r="C8" s="85"/>
      <c r="D8" s="86">
        <f t="shared" si="2"/>
        <v>0</v>
      </c>
      <c r="E8" s="80"/>
      <c r="F8" s="81"/>
      <c r="G8" s="81"/>
      <c r="H8" s="82"/>
      <c r="I8" s="83"/>
      <c r="J8" s="82"/>
      <c r="K8" s="82"/>
      <c r="L8" s="174"/>
    </row>
    <row r="9" spans="1:24" ht="28.15" customHeight="1" x14ac:dyDescent="0.2">
      <c r="A9" s="84"/>
      <c r="B9" s="85"/>
      <c r="C9" s="85"/>
      <c r="D9" s="86">
        <f t="shared" si="2"/>
        <v>0</v>
      </c>
      <c r="E9" s="80"/>
      <c r="F9" s="81"/>
      <c r="G9" s="81"/>
      <c r="H9" s="82"/>
      <c r="I9" s="83"/>
      <c r="J9" s="82"/>
      <c r="K9" s="82"/>
      <c r="L9" s="174"/>
    </row>
    <row r="10" spans="1:24" ht="28.15" customHeight="1" x14ac:dyDescent="0.2">
      <c r="A10" s="84"/>
      <c r="B10" s="85"/>
      <c r="C10" s="109"/>
      <c r="D10" s="86">
        <f t="shared" si="2"/>
        <v>0</v>
      </c>
      <c r="E10" s="80"/>
      <c r="F10" s="81"/>
      <c r="G10" s="81"/>
      <c r="H10" s="82"/>
      <c r="I10" s="83"/>
      <c r="J10" s="82"/>
      <c r="K10" s="82"/>
      <c r="L10" s="174"/>
    </row>
    <row r="11" spans="1:24" ht="28.15" customHeight="1" x14ac:dyDescent="0.2">
      <c r="A11" s="84"/>
      <c r="B11" s="85"/>
      <c r="C11" s="85"/>
      <c r="D11" s="86">
        <f t="shared" si="2"/>
        <v>0</v>
      </c>
      <c r="E11" s="80"/>
      <c r="F11" s="81"/>
      <c r="G11" s="81"/>
      <c r="H11" s="82"/>
      <c r="I11" s="83"/>
      <c r="J11" s="82"/>
      <c r="K11" s="82"/>
      <c r="L11" s="174"/>
    </row>
    <row r="12" spans="1:24" ht="28.15" customHeight="1" x14ac:dyDescent="0.2">
      <c r="A12" s="84"/>
      <c r="B12" s="85"/>
      <c r="C12" s="85"/>
      <c r="D12" s="86">
        <f t="shared" si="2"/>
        <v>0</v>
      </c>
      <c r="E12" s="80"/>
      <c r="F12" s="81"/>
      <c r="G12" s="81"/>
      <c r="H12" s="82"/>
      <c r="I12" s="83"/>
      <c r="J12" s="82"/>
      <c r="K12" s="82"/>
      <c r="L12" s="174"/>
    </row>
    <row r="13" spans="1:24" ht="28.15" customHeight="1" x14ac:dyDescent="0.2">
      <c r="A13" s="84"/>
      <c r="B13" s="85"/>
      <c r="C13" s="85"/>
      <c r="D13" s="86">
        <f t="shared" si="1"/>
        <v>0</v>
      </c>
      <c r="E13" s="80"/>
      <c r="F13" s="81"/>
      <c r="G13" s="81"/>
      <c r="H13" s="82"/>
      <c r="I13" s="83"/>
      <c r="J13" s="82"/>
      <c r="K13" s="82"/>
      <c r="L13" s="174"/>
    </row>
    <row r="14" spans="1:24" ht="28.15" customHeight="1" x14ac:dyDescent="0.2">
      <c r="A14" s="84"/>
      <c r="B14" s="85"/>
      <c r="C14" s="85"/>
      <c r="D14" s="86">
        <f t="shared" si="1"/>
        <v>0</v>
      </c>
      <c r="E14" s="80"/>
      <c r="F14" s="81"/>
      <c r="G14" s="81"/>
      <c r="H14" s="82"/>
      <c r="I14" s="83"/>
      <c r="J14" s="82"/>
      <c r="K14" s="82"/>
      <c r="L14" s="174"/>
    </row>
    <row r="15" spans="1:24" ht="28.15" customHeight="1" x14ac:dyDescent="0.2">
      <c r="A15" s="84"/>
      <c r="B15" s="85"/>
      <c r="C15" s="85"/>
      <c r="D15" s="86">
        <f t="shared" si="1"/>
        <v>0</v>
      </c>
      <c r="E15" s="80"/>
      <c r="F15" s="81"/>
      <c r="G15" s="81"/>
      <c r="H15" s="82"/>
      <c r="I15" s="83"/>
      <c r="J15" s="82"/>
      <c r="K15" s="82"/>
      <c r="L15" s="174"/>
    </row>
    <row r="16" spans="1:24" ht="28.15" customHeight="1" x14ac:dyDescent="0.2">
      <c r="A16" s="84"/>
      <c r="B16" s="85"/>
      <c r="C16" s="85"/>
      <c r="D16" s="86">
        <f t="shared" si="1"/>
        <v>0</v>
      </c>
      <c r="E16" s="80"/>
      <c r="F16" s="81"/>
      <c r="G16" s="81"/>
      <c r="H16" s="82"/>
      <c r="I16" s="83"/>
      <c r="J16" s="82"/>
      <c r="K16" s="82"/>
      <c r="L16" s="174"/>
    </row>
    <row r="17" spans="1:12" ht="28.15" customHeight="1" x14ac:dyDescent="0.2">
      <c r="A17" s="84"/>
      <c r="B17" s="85"/>
      <c r="C17" s="109"/>
      <c r="D17" s="86">
        <f t="shared" si="1"/>
        <v>0</v>
      </c>
      <c r="E17" s="80"/>
      <c r="F17" s="81"/>
      <c r="G17" s="81"/>
      <c r="H17" s="82"/>
      <c r="I17" s="83"/>
      <c r="J17" s="82"/>
      <c r="K17" s="82"/>
      <c r="L17" s="174"/>
    </row>
    <row r="18" spans="1:12" ht="28.15" customHeight="1" x14ac:dyDescent="0.2">
      <c r="A18" s="84"/>
      <c r="B18" s="85"/>
      <c r="C18" s="85"/>
      <c r="D18" s="86">
        <f t="shared" si="1"/>
        <v>0</v>
      </c>
      <c r="E18" s="80"/>
      <c r="F18" s="81"/>
      <c r="G18" s="81"/>
      <c r="H18" s="82"/>
      <c r="I18" s="83"/>
      <c r="J18" s="82"/>
      <c r="K18" s="82"/>
      <c r="L18" s="174"/>
    </row>
    <row r="19" spans="1:12" ht="28.15" customHeight="1" x14ac:dyDescent="0.2">
      <c r="A19" s="84"/>
      <c r="B19" s="85"/>
      <c r="C19" s="85"/>
      <c r="D19" s="86">
        <f t="shared" si="1"/>
        <v>0</v>
      </c>
      <c r="E19" s="80"/>
      <c r="F19" s="81"/>
      <c r="G19" s="81"/>
      <c r="H19" s="82"/>
      <c r="I19" s="83"/>
      <c r="J19" s="82"/>
      <c r="K19" s="82"/>
      <c r="L19" s="174"/>
    </row>
    <row r="20" spans="1:12" ht="28.15" customHeight="1" x14ac:dyDescent="0.2">
      <c r="A20" s="84"/>
      <c r="B20" s="85"/>
      <c r="C20" s="85"/>
      <c r="D20" s="86">
        <f t="shared" si="1"/>
        <v>0</v>
      </c>
      <c r="E20" s="81"/>
      <c r="F20" s="81"/>
      <c r="G20" s="81"/>
      <c r="H20" s="82"/>
      <c r="I20" s="83"/>
      <c r="J20" s="82"/>
      <c r="K20" s="82"/>
      <c r="L20" s="174"/>
    </row>
    <row r="21" spans="1:12" ht="28.15" customHeight="1" x14ac:dyDescent="0.2">
      <c r="A21" s="84"/>
      <c r="B21" s="85"/>
      <c r="C21" s="85"/>
      <c r="D21" s="86">
        <f t="shared" si="1"/>
        <v>0</v>
      </c>
      <c r="E21" s="80"/>
      <c r="F21" s="81"/>
      <c r="G21" s="81"/>
      <c r="H21" s="82"/>
      <c r="I21" s="83"/>
      <c r="J21" s="82"/>
      <c r="K21" s="82"/>
      <c r="L21" s="174"/>
    </row>
    <row r="22" spans="1:12" ht="28.15" customHeight="1" x14ac:dyDescent="0.2">
      <c r="A22" s="84"/>
      <c r="B22" s="85"/>
      <c r="C22" s="85"/>
      <c r="D22" s="86">
        <f t="shared" si="1"/>
        <v>0</v>
      </c>
      <c r="E22" s="80"/>
      <c r="F22" s="81"/>
      <c r="G22" s="81"/>
      <c r="H22" s="82"/>
      <c r="I22" s="83"/>
      <c r="J22" s="82"/>
      <c r="K22" s="82"/>
      <c r="L22" s="174"/>
    </row>
    <row r="23" spans="1:12" ht="28.15" customHeight="1" x14ac:dyDescent="0.2">
      <c r="A23" s="77"/>
      <c r="B23" s="78"/>
      <c r="C23" s="78"/>
      <c r="D23" s="86">
        <f t="shared" si="1"/>
        <v>0</v>
      </c>
      <c r="E23" s="80"/>
      <c r="F23" s="81"/>
      <c r="G23" s="81"/>
      <c r="H23" s="82"/>
      <c r="I23" s="83"/>
      <c r="J23" s="82"/>
      <c r="K23" s="82"/>
      <c r="L23" s="174"/>
    </row>
    <row r="24" spans="1:12" ht="28.15" customHeight="1" x14ac:dyDescent="0.2">
      <c r="A24" s="84"/>
      <c r="B24" s="85"/>
      <c r="C24" s="85"/>
      <c r="D24" s="86">
        <f t="shared" si="1"/>
        <v>0</v>
      </c>
      <c r="E24" s="80"/>
      <c r="F24" s="81"/>
      <c r="G24" s="81"/>
      <c r="H24" s="82"/>
      <c r="I24" s="83"/>
      <c r="J24" s="82"/>
      <c r="K24" s="82"/>
      <c r="L24" s="174"/>
    </row>
    <row r="25" spans="1:12" ht="28.15" customHeight="1" x14ac:dyDescent="0.2">
      <c r="A25" s="77"/>
      <c r="B25" s="78"/>
      <c r="C25" s="78"/>
      <c r="D25" s="86">
        <f t="shared" si="1"/>
        <v>0</v>
      </c>
      <c r="E25" s="80"/>
      <c r="F25" s="81"/>
      <c r="G25" s="81"/>
      <c r="H25" s="82"/>
      <c r="I25" s="83"/>
      <c r="J25" s="82"/>
      <c r="K25" s="82"/>
      <c r="L25" s="174"/>
    </row>
    <row r="26" spans="1:12" ht="28.15" customHeight="1" x14ac:dyDescent="0.2">
      <c r="A26" s="84"/>
      <c r="B26" s="85"/>
      <c r="C26" s="85"/>
      <c r="D26" s="86">
        <f t="shared" si="1"/>
        <v>0</v>
      </c>
      <c r="E26" s="80"/>
      <c r="F26" s="81"/>
      <c r="G26" s="81"/>
      <c r="H26" s="82"/>
      <c r="I26" s="83"/>
      <c r="J26" s="82"/>
      <c r="K26" s="82"/>
      <c r="L26" s="174"/>
    </row>
    <row r="27" spans="1:12" ht="28.15" customHeight="1" x14ac:dyDescent="0.2">
      <c r="A27" s="84"/>
      <c r="B27" s="85"/>
      <c r="C27" s="85"/>
      <c r="D27" s="86">
        <f t="shared" si="1"/>
        <v>0</v>
      </c>
      <c r="E27" s="80"/>
      <c r="F27" s="81"/>
      <c r="G27" s="81"/>
      <c r="H27" s="82"/>
      <c r="I27" s="83"/>
      <c r="J27" s="82"/>
      <c r="K27" s="82"/>
      <c r="L27" s="174"/>
    </row>
    <row r="28" spans="1:12" ht="28.15" customHeight="1" x14ac:dyDescent="0.2">
      <c r="A28" s="84"/>
      <c r="B28" s="85"/>
      <c r="C28" s="85"/>
      <c r="D28" s="86">
        <f t="shared" si="1"/>
        <v>0</v>
      </c>
      <c r="E28" s="80"/>
      <c r="F28" s="81"/>
      <c r="G28" s="81"/>
      <c r="H28" s="82"/>
      <c r="I28" s="83"/>
      <c r="J28" s="82"/>
      <c r="K28" s="82"/>
      <c r="L28" s="174"/>
    </row>
    <row r="29" spans="1:12" ht="28.15" customHeight="1" x14ac:dyDescent="0.2">
      <c r="A29" s="84"/>
      <c r="B29" s="85"/>
      <c r="C29" s="85"/>
      <c r="D29" s="86">
        <f t="shared" si="0"/>
        <v>0</v>
      </c>
      <c r="E29" s="80"/>
      <c r="F29" s="81"/>
      <c r="G29" s="81"/>
      <c r="H29" s="82"/>
      <c r="I29" s="83"/>
      <c r="J29" s="82"/>
      <c r="K29" s="82"/>
      <c r="L29" s="174"/>
    </row>
    <row r="30" spans="1:12" ht="28.15" customHeight="1" x14ac:dyDescent="0.2">
      <c r="A30" s="84"/>
      <c r="B30" s="85"/>
      <c r="C30" s="85"/>
      <c r="D30" s="86">
        <f t="shared" si="0"/>
        <v>0</v>
      </c>
      <c r="E30" s="80"/>
      <c r="F30" s="81"/>
      <c r="G30" s="81"/>
      <c r="H30" s="82"/>
      <c r="I30" s="83"/>
      <c r="J30" s="82"/>
      <c r="K30" s="82"/>
      <c r="L30" s="174"/>
    </row>
    <row r="31" spans="1:12" ht="28.15" customHeight="1" x14ac:dyDescent="0.2">
      <c r="A31" s="84"/>
      <c r="B31" s="85"/>
      <c r="C31" s="85"/>
      <c r="D31" s="86">
        <f t="shared" si="0"/>
        <v>0</v>
      </c>
      <c r="E31" s="80"/>
      <c r="F31" s="81"/>
      <c r="G31" s="81"/>
      <c r="H31" s="82"/>
      <c r="I31" s="83"/>
      <c r="J31" s="82"/>
      <c r="K31" s="82"/>
      <c r="L31" s="174"/>
    </row>
    <row r="32" spans="1:12" ht="28.15" customHeight="1" x14ac:dyDescent="0.2">
      <c r="A32" s="84"/>
      <c r="B32" s="85"/>
      <c r="C32" s="85"/>
      <c r="D32" s="86">
        <f t="shared" si="0"/>
        <v>0</v>
      </c>
      <c r="E32" s="80"/>
      <c r="F32" s="81"/>
      <c r="G32" s="81"/>
      <c r="H32" s="82"/>
      <c r="I32" s="83"/>
      <c r="J32" s="82"/>
      <c r="K32" s="82"/>
      <c r="L32" s="174"/>
    </row>
    <row r="33" spans="1:12" ht="28.15" customHeight="1" x14ac:dyDescent="0.2">
      <c r="A33" s="84"/>
      <c r="B33" s="85"/>
      <c r="C33" s="85"/>
      <c r="D33" s="86">
        <f t="shared" si="0"/>
        <v>0</v>
      </c>
      <c r="E33" s="80"/>
      <c r="F33" s="81"/>
      <c r="G33" s="81"/>
      <c r="H33" s="82"/>
      <c r="I33" s="83"/>
      <c r="J33" s="82"/>
      <c r="K33" s="82"/>
      <c r="L33" s="174"/>
    </row>
    <row r="34" spans="1:12" ht="28.15" customHeight="1" x14ac:dyDescent="0.2">
      <c r="A34" s="84"/>
      <c r="B34" s="85"/>
      <c r="C34" s="109"/>
      <c r="D34" s="86">
        <f t="shared" si="0"/>
        <v>0</v>
      </c>
      <c r="E34" s="80"/>
      <c r="F34" s="81"/>
      <c r="G34" s="81"/>
      <c r="H34" s="82"/>
      <c r="I34" s="83"/>
      <c r="J34" s="82"/>
      <c r="K34" s="82"/>
      <c r="L34" s="174"/>
    </row>
    <row r="35" spans="1:12" ht="28.15" customHeight="1" x14ac:dyDescent="0.2">
      <c r="A35" s="84"/>
      <c r="B35" s="85"/>
      <c r="C35" s="85"/>
      <c r="D35" s="86">
        <f t="shared" si="0"/>
        <v>0</v>
      </c>
      <c r="E35" s="80"/>
      <c r="F35" s="81"/>
      <c r="G35" s="81"/>
      <c r="H35" s="82"/>
      <c r="I35" s="83"/>
      <c r="J35" s="82"/>
      <c r="K35" s="82"/>
      <c r="L35" s="174"/>
    </row>
    <row r="36" spans="1:12" ht="28.15" customHeight="1" x14ac:dyDescent="0.2">
      <c r="A36" s="84"/>
      <c r="B36" s="85"/>
      <c r="C36" s="85"/>
      <c r="D36" s="86">
        <f t="shared" si="0"/>
        <v>0</v>
      </c>
      <c r="E36" s="80"/>
      <c r="F36" s="81"/>
      <c r="G36" s="81"/>
      <c r="H36" s="82"/>
      <c r="I36" s="83"/>
      <c r="J36" s="82"/>
      <c r="K36" s="82"/>
      <c r="L36" s="174"/>
    </row>
    <row r="37" spans="1:12" ht="28.15" customHeight="1" x14ac:dyDescent="0.2">
      <c r="A37" s="84"/>
      <c r="B37" s="85"/>
      <c r="C37" s="85"/>
      <c r="D37" s="86">
        <f t="shared" si="0"/>
        <v>0</v>
      </c>
      <c r="E37" s="81"/>
      <c r="F37" s="81"/>
      <c r="G37" s="81"/>
      <c r="H37" s="82"/>
      <c r="I37" s="83"/>
      <c r="J37" s="82"/>
      <c r="K37" s="82"/>
      <c r="L37" s="174"/>
    </row>
    <row r="38" spans="1:12" ht="28.15" customHeight="1" x14ac:dyDescent="0.2">
      <c r="A38" s="84"/>
      <c r="B38" s="85"/>
      <c r="C38" s="85"/>
      <c r="D38" s="86">
        <f t="shared" si="0"/>
        <v>0</v>
      </c>
      <c r="E38" s="80"/>
      <c r="F38" s="81"/>
      <c r="G38" s="81"/>
      <c r="H38" s="82"/>
      <c r="I38" s="83"/>
      <c r="J38" s="82"/>
      <c r="K38" s="82"/>
      <c r="L38" s="174"/>
    </row>
    <row r="39" spans="1:12" ht="28.15" customHeight="1" x14ac:dyDescent="0.2">
      <c r="A39" s="84"/>
      <c r="B39" s="85"/>
      <c r="C39" s="85"/>
      <c r="D39" s="86">
        <f t="shared" si="0"/>
        <v>0</v>
      </c>
      <c r="E39" s="80"/>
      <c r="F39" s="81"/>
      <c r="G39" s="81"/>
      <c r="H39" s="82"/>
      <c r="I39" s="83"/>
      <c r="J39" s="82"/>
      <c r="K39" s="82"/>
      <c r="L39" s="174"/>
    </row>
    <row r="40" spans="1:12" ht="28.15" customHeight="1" x14ac:dyDescent="0.2">
      <c r="A40" s="77"/>
      <c r="B40" s="78"/>
      <c r="C40" s="78"/>
      <c r="D40" s="86">
        <f t="shared" si="0"/>
        <v>0</v>
      </c>
      <c r="E40" s="80"/>
      <c r="F40" s="81"/>
      <c r="G40" s="81"/>
      <c r="H40" s="82"/>
      <c r="I40" s="83"/>
      <c r="J40" s="82"/>
      <c r="K40" s="82"/>
      <c r="L40" s="174"/>
    </row>
    <row r="41" spans="1:12" ht="28.15" customHeight="1" x14ac:dyDescent="0.2">
      <c r="A41" s="84"/>
      <c r="B41" s="85"/>
      <c r="C41" s="85"/>
      <c r="D41" s="86">
        <f t="shared" si="0"/>
        <v>0</v>
      </c>
      <c r="E41" s="80"/>
      <c r="F41" s="81"/>
      <c r="G41" s="81"/>
      <c r="H41" s="82"/>
      <c r="I41" s="83"/>
      <c r="J41" s="82"/>
      <c r="K41" s="82"/>
      <c r="L41" s="174"/>
    </row>
    <row r="42" spans="1:12" ht="28.15" customHeight="1" x14ac:dyDescent="0.2">
      <c r="A42" s="77"/>
      <c r="B42" s="78"/>
      <c r="C42" s="78"/>
      <c r="D42" s="86">
        <f t="shared" si="0"/>
        <v>0</v>
      </c>
      <c r="E42" s="80"/>
      <c r="F42" s="81"/>
      <c r="G42" s="81"/>
      <c r="H42" s="82"/>
      <c r="I42" s="83"/>
      <c r="J42" s="82"/>
      <c r="K42" s="82"/>
      <c r="L42" s="174"/>
    </row>
    <row r="43" spans="1:12" ht="28.15" customHeight="1" x14ac:dyDescent="0.2">
      <c r="A43" s="84"/>
      <c r="B43" s="85"/>
      <c r="C43" s="85"/>
      <c r="D43" s="86">
        <f t="shared" si="0"/>
        <v>0</v>
      </c>
      <c r="E43" s="80"/>
      <c r="F43" s="81"/>
      <c r="G43" s="81"/>
      <c r="H43" s="82"/>
      <c r="I43" s="83"/>
      <c r="J43" s="82"/>
      <c r="K43" s="82"/>
      <c r="L43" s="174"/>
    </row>
    <row r="44" spans="1:12" ht="28.15" customHeight="1" x14ac:dyDescent="0.2">
      <c r="A44" s="84"/>
      <c r="B44" s="85"/>
      <c r="C44" s="85"/>
      <c r="D44" s="86">
        <f t="shared" si="0"/>
        <v>0</v>
      </c>
      <c r="E44" s="80"/>
      <c r="F44" s="81"/>
      <c r="G44" s="81"/>
      <c r="H44" s="82"/>
      <c r="I44" s="83"/>
      <c r="J44" s="82"/>
      <c r="K44" s="82"/>
      <c r="L44" s="174"/>
    </row>
    <row r="45" spans="1:12" ht="28.15" customHeight="1" x14ac:dyDescent="0.2">
      <c r="A45" s="84"/>
      <c r="B45" s="85"/>
      <c r="C45" s="85"/>
      <c r="D45" s="86">
        <f t="shared" si="0"/>
        <v>0</v>
      </c>
      <c r="E45" s="80"/>
      <c r="F45" s="81"/>
      <c r="G45" s="81"/>
      <c r="H45" s="82"/>
      <c r="I45" s="83"/>
      <c r="J45" s="82"/>
      <c r="K45" s="82"/>
      <c r="L45" s="174"/>
    </row>
    <row r="46" spans="1:12" ht="28.15" customHeight="1" thickBot="1" x14ac:dyDescent="0.25">
      <c r="A46" s="239"/>
      <c r="B46" s="87"/>
      <c r="C46" s="87"/>
      <c r="D46" s="88">
        <f t="shared" si="0"/>
        <v>0</v>
      </c>
      <c r="E46" s="80"/>
      <c r="F46" s="81"/>
      <c r="G46" s="81"/>
      <c r="H46" s="89"/>
      <c r="I46" s="83"/>
      <c r="J46" s="82"/>
      <c r="K46" s="82"/>
      <c r="L46" s="179"/>
    </row>
    <row r="47" spans="1:12" ht="18.75" customHeight="1" thickTop="1" x14ac:dyDescent="0.2">
      <c r="A47" s="275" t="s">
        <v>42</v>
      </c>
      <c r="B47" s="276"/>
      <c r="C47" s="277"/>
      <c r="D47" s="10">
        <f t="shared" si="0"/>
        <v>0</v>
      </c>
      <c r="E47" s="54">
        <f t="shared" ref="E47:K47" si="3">SUM(E4:E46)</f>
        <v>0</v>
      </c>
      <c r="F47" s="54">
        <f t="shared" si="3"/>
        <v>0</v>
      </c>
      <c r="G47" s="54">
        <f t="shared" si="3"/>
        <v>0</v>
      </c>
      <c r="H47" s="10">
        <f t="shared" si="3"/>
        <v>0</v>
      </c>
      <c r="I47" s="54">
        <f t="shared" si="3"/>
        <v>0</v>
      </c>
      <c r="J47" s="55">
        <f t="shared" si="3"/>
        <v>0</v>
      </c>
      <c r="K47" s="55">
        <f t="shared" si="3"/>
        <v>0</v>
      </c>
      <c r="L47" s="177"/>
    </row>
    <row r="48" spans="1:12" ht="18.75" customHeight="1" x14ac:dyDescent="0.2">
      <c r="A48" s="257" t="s">
        <v>107</v>
      </c>
      <c r="B48" s="245"/>
      <c r="C48" s="258"/>
      <c r="D48" s="30">
        <f>March!D44</f>
        <v>0</v>
      </c>
      <c r="E48" s="30">
        <f>March!E44</f>
        <v>0</v>
      </c>
      <c r="F48" s="30">
        <f>March!F44</f>
        <v>0</v>
      </c>
      <c r="G48" s="30">
        <f>March!G44</f>
        <v>0</v>
      </c>
      <c r="H48" s="30">
        <f>March!H44</f>
        <v>0</v>
      </c>
      <c r="I48" s="30">
        <f>March!I44</f>
        <v>0</v>
      </c>
      <c r="J48" s="30">
        <f>March!J44</f>
        <v>0</v>
      </c>
      <c r="K48" s="30">
        <f>March!K44</f>
        <v>0</v>
      </c>
      <c r="L48" s="175"/>
    </row>
    <row r="49" spans="1:66" ht="18.75" customHeight="1" thickBot="1" x14ac:dyDescent="0.25">
      <c r="A49" s="281" t="s">
        <v>44</v>
      </c>
      <c r="B49" s="269"/>
      <c r="C49" s="282"/>
      <c r="D49" s="11">
        <f t="shared" ref="D49:K49" si="4">D47+D48</f>
        <v>0</v>
      </c>
      <c r="E49" s="11">
        <f t="shared" si="4"/>
        <v>0</v>
      </c>
      <c r="F49" s="11">
        <f t="shared" si="4"/>
        <v>0</v>
      </c>
      <c r="G49" s="11">
        <f t="shared" si="4"/>
        <v>0</v>
      </c>
      <c r="H49" s="11">
        <f t="shared" si="4"/>
        <v>0</v>
      </c>
      <c r="I49" s="11">
        <f t="shared" si="4"/>
        <v>0</v>
      </c>
      <c r="J49" s="56">
        <f t="shared" si="4"/>
        <v>0</v>
      </c>
      <c r="K49" s="56">
        <f t="shared" si="4"/>
        <v>0</v>
      </c>
      <c r="L49" s="176"/>
    </row>
    <row r="50" spans="1:66" ht="18.75" customHeight="1" thickBot="1" x14ac:dyDescent="0.25">
      <c r="A50" s="16"/>
      <c r="B50" s="163" t="s">
        <v>108</v>
      </c>
      <c r="C50" s="16"/>
      <c r="D50" s="164">
        <f>(SUM(D4:D46))-D47</f>
        <v>0</v>
      </c>
      <c r="E50" s="165"/>
      <c r="F50" s="165"/>
      <c r="G50" s="165"/>
      <c r="H50" s="165"/>
      <c r="I50" s="165"/>
      <c r="J50" s="165"/>
      <c r="K50" s="165"/>
      <c r="L50" s="26"/>
    </row>
    <row r="51" spans="1:66" s="18" customFormat="1" ht="54" customHeight="1" thickBot="1" x14ac:dyDescent="0.25">
      <c r="A51" s="284" t="s">
        <v>109</v>
      </c>
      <c r="B51" s="265"/>
      <c r="C51" s="265"/>
      <c r="D51" s="264" t="s">
        <v>131</v>
      </c>
      <c r="E51" s="265"/>
      <c r="F51" s="265"/>
      <c r="G51" s="265"/>
      <c r="H51" s="265"/>
      <c r="I51" s="64"/>
      <c r="J51" s="65"/>
      <c r="K51" s="285"/>
      <c r="L51" s="286"/>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row>
    <row r="52" spans="1:66" s="22" customFormat="1" ht="45" customHeight="1" thickBot="1" x14ac:dyDescent="0.25">
      <c r="A52" s="61" t="s">
        <v>10</v>
      </c>
      <c r="B52" s="61" t="s">
        <v>46</v>
      </c>
      <c r="C52" s="61" t="s">
        <v>12</v>
      </c>
      <c r="D52" s="62" t="s">
        <v>13</v>
      </c>
      <c r="E52" s="62" t="s">
        <v>14</v>
      </c>
      <c r="F52" s="62" t="s">
        <v>15</v>
      </c>
      <c r="G52" s="62" t="s">
        <v>16</v>
      </c>
      <c r="H52" s="61" t="s">
        <v>47</v>
      </c>
      <c r="I52" s="61" t="s">
        <v>110</v>
      </c>
      <c r="J52" s="63" t="s">
        <v>19</v>
      </c>
      <c r="K52" s="62" t="s">
        <v>20</v>
      </c>
      <c r="L52" s="61" t="s">
        <v>21</v>
      </c>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28.15" customHeight="1" x14ac:dyDescent="0.2">
      <c r="A53" s="90"/>
      <c r="B53" s="91"/>
      <c r="C53" s="91"/>
      <c r="D53" s="79">
        <f t="shared" ref="D53:D72" si="5">SUM(E53:K53)</f>
        <v>0</v>
      </c>
      <c r="E53" s="92"/>
      <c r="F53" s="93"/>
      <c r="G53" s="93"/>
      <c r="H53" s="94"/>
      <c r="I53" s="95"/>
      <c r="J53" s="96"/>
      <c r="K53" s="93"/>
      <c r="L53" s="228"/>
    </row>
    <row r="54" spans="1:66" ht="28.15" customHeight="1" x14ac:dyDescent="0.2">
      <c r="A54" s="77"/>
      <c r="B54" s="78"/>
      <c r="C54" s="78"/>
      <c r="D54" s="86">
        <f t="shared" si="5"/>
        <v>0</v>
      </c>
      <c r="E54" s="80"/>
      <c r="F54" s="81"/>
      <c r="G54" s="81"/>
      <c r="H54" s="82"/>
      <c r="I54" s="97"/>
      <c r="J54" s="83"/>
      <c r="K54" s="81"/>
      <c r="L54" s="231"/>
    </row>
    <row r="55" spans="1:66" ht="28.15" customHeight="1" x14ac:dyDescent="0.2">
      <c r="A55" s="77"/>
      <c r="B55" s="78"/>
      <c r="C55" s="78"/>
      <c r="D55" s="86">
        <f t="shared" si="5"/>
        <v>0</v>
      </c>
      <c r="E55" s="80"/>
      <c r="F55" s="81"/>
      <c r="G55" s="81"/>
      <c r="H55" s="82"/>
      <c r="I55" s="97"/>
      <c r="J55" s="83"/>
      <c r="K55" s="81"/>
      <c r="L55" s="231"/>
    </row>
    <row r="56" spans="1:66" ht="28.15" customHeight="1" x14ac:dyDescent="0.2">
      <c r="A56" s="77">
        <v>46368</v>
      </c>
      <c r="B56" s="78"/>
      <c r="C56" s="78"/>
      <c r="D56" s="86">
        <f t="shared" si="5"/>
        <v>0</v>
      </c>
      <c r="E56" s="80"/>
      <c r="F56" s="81"/>
      <c r="G56" s="81"/>
      <c r="H56" s="82"/>
      <c r="I56" s="97"/>
      <c r="J56" s="83"/>
      <c r="K56" s="81"/>
      <c r="L56" s="231"/>
    </row>
    <row r="57" spans="1:66" ht="28.15" customHeight="1" x14ac:dyDescent="0.2">
      <c r="A57" s="77"/>
      <c r="B57" s="78"/>
      <c r="C57" s="78"/>
      <c r="D57" s="86">
        <f t="shared" si="5"/>
        <v>0</v>
      </c>
      <c r="E57" s="80"/>
      <c r="F57" s="81"/>
      <c r="G57" s="81"/>
      <c r="H57" s="82"/>
      <c r="I57" s="97"/>
      <c r="J57" s="83"/>
      <c r="K57" s="81"/>
      <c r="L57" s="231"/>
    </row>
    <row r="58" spans="1:66" ht="28.15" customHeight="1" x14ac:dyDescent="0.2">
      <c r="A58" s="77"/>
      <c r="B58" s="78"/>
      <c r="C58" s="78"/>
      <c r="D58" s="86">
        <f t="shared" si="5"/>
        <v>0</v>
      </c>
      <c r="E58" s="80"/>
      <c r="F58" s="81"/>
      <c r="G58" s="81"/>
      <c r="H58" s="82"/>
      <c r="I58" s="97"/>
      <c r="J58" s="83"/>
      <c r="K58" s="81"/>
      <c r="L58" s="231"/>
    </row>
    <row r="59" spans="1:66" ht="28.15" customHeight="1" x14ac:dyDescent="0.2">
      <c r="A59" s="77"/>
      <c r="B59" s="78"/>
      <c r="C59" s="78"/>
      <c r="D59" s="86">
        <f t="shared" si="5"/>
        <v>0</v>
      </c>
      <c r="E59" s="80"/>
      <c r="F59" s="81"/>
      <c r="G59" s="81"/>
      <c r="H59" s="82"/>
      <c r="I59" s="97"/>
      <c r="J59" s="83"/>
      <c r="K59" s="81"/>
      <c r="L59" s="231"/>
    </row>
    <row r="60" spans="1:66" ht="28.15" customHeight="1" x14ac:dyDescent="0.2">
      <c r="A60" s="77"/>
      <c r="B60" s="78"/>
      <c r="C60" s="78"/>
      <c r="D60" s="86">
        <f t="shared" si="5"/>
        <v>0</v>
      </c>
      <c r="E60" s="80"/>
      <c r="F60" s="81"/>
      <c r="G60" s="81"/>
      <c r="H60" s="82"/>
      <c r="I60" s="97"/>
      <c r="J60" s="83"/>
      <c r="K60" s="81"/>
      <c r="L60" s="231"/>
    </row>
    <row r="61" spans="1:66" ht="28.15" customHeight="1" x14ac:dyDescent="0.2">
      <c r="A61" s="77"/>
      <c r="B61" s="78"/>
      <c r="C61" s="78"/>
      <c r="D61" s="86">
        <f t="shared" si="5"/>
        <v>0</v>
      </c>
      <c r="E61" s="80"/>
      <c r="F61" s="81"/>
      <c r="G61" s="81"/>
      <c r="H61" s="82"/>
      <c r="I61" s="97"/>
      <c r="J61" s="83"/>
      <c r="K61" s="81"/>
      <c r="L61" s="231"/>
    </row>
    <row r="62" spans="1:66" ht="28.15" customHeight="1" x14ac:dyDescent="0.2">
      <c r="A62" s="84"/>
      <c r="B62" s="85"/>
      <c r="C62" s="85"/>
      <c r="D62" s="86">
        <f t="shared" si="5"/>
        <v>0</v>
      </c>
      <c r="E62" s="98"/>
      <c r="F62" s="99"/>
      <c r="G62" s="99"/>
      <c r="H62" s="100"/>
      <c r="I62" s="101"/>
      <c r="J62" s="102"/>
      <c r="K62" s="99"/>
      <c r="L62" s="229"/>
    </row>
    <row r="63" spans="1:66" ht="28.15" customHeight="1" x14ac:dyDescent="0.2">
      <c r="A63" s="84"/>
      <c r="B63" s="85"/>
      <c r="C63" s="85"/>
      <c r="D63" s="86">
        <f t="shared" si="5"/>
        <v>0</v>
      </c>
      <c r="E63" s="98"/>
      <c r="F63" s="99"/>
      <c r="G63" s="99"/>
      <c r="H63" s="100"/>
      <c r="I63" s="101"/>
      <c r="J63" s="102"/>
      <c r="K63" s="99"/>
      <c r="L63" s="229"/>
    </row>
    <row r="64" spans="1:66" ht="28.15" customHeight="1" x14ac:dyDescent="0.2">
      <c r="A64" s="84"/>
      <c r="B64" s="85"/>
      <c r="C64" s="85"/>
      <c r="D64" s="86">
        <f t="shared" si="5"/>
        <v>0</v>
      </c>
      <c r="E64" s="98"/>
      <c r="F64" s="99"/>
      <c r="G64" s="99"/>
      <c r="H64" s="100"/>
      <c r="I64" s="101"/>
      <c r="J64" s="102"/>
      <c r="K64" s="99"/>
      <c r="L64" s="229"/>
    </row>
    <row r="65" spans="1:66" ht="28.15" customHeight="1" x14ac:dyDescent="0.2">
      <c r="A65" s="84"/>
      <c r="B65" s="85"/>
      <c r="C65" s="85"/>
      <c r="D65" s="86">
        <f t="shared" si="5"/>
        <v>0</v>
      </c>
      <c r="E65" s="98"/>
      <c r="F65" s="99"/>
      <c r="G65" s="99"/>
      <c r="H65" s="100"/>
      <c r="I65" s="101"/>
      <c r="J65" s="102"/>
      <c r="K65" s="99"/>
      <c r="L65" s="229"/>
    </row>
    <row r="66" spans="1:66" ht="28.15" customHeight="1" x14ac:dyDescent="0.2">
      <c r="A66" s="84"/>
      <c r="B66" s="85"/>
      <c r="C66" s="85"/>
      <c r="D66" s="86">
        <f t="shared" si="5"/>
        <v>0</v>
      </c>
      <c r="E66" s="98"/>
      <c r="F66" s="99"/>
      <c r="G66" s="99"/>
      <c r="H66" s="100"/>
      <c r="I66" s="101"/>
      <c r="J66" s="102"/>
      <c r="K66" s="99"/>
      <c r="L66" s="229"/>
    </row>
    <row r="67" spans="1:66" ht="28.15" customHeight="1" x14ac:dyDescent="0.2">
      <c r="A67" s="84"/>
      <c r="B67" s="85"/>
      <c r="C67" s="85"/>
      <c r="D67" s="86">
        <f t="shared" si="5"/>
        <v>0</v>
      </c>
      <c r="E67" s="98"/>
      <c r="F67" s="99"/>
      <c r="G67" s="99"/>
      <c r="H67" s="100"/>
      <c r="I67" s="101"/>
      <c r="J67" s="102"/>
      <c r="K67" s="99"/>
      <c r="L67" s="229"/>
    </row>
    <row r="68" spans="1:66" ht="28.15" customHeight="1" x14ac:dyDescent="0.2">
      <c r="A68" s="84"/>
      <c r="B68" s="85"/>
      <c r="C68" s="85"/>
      <c r="D68" s="86">
        <f t="shared" si="5"/>
        <v>0</v>
      </c>
      <c r="E68" s="98"/>
      <c r="F68" s="99"/>
      <c r="G68" s="99"/>
      <c r="H68" s="100"/>
      <c r="I68" s="101"/>
      <c r="J68" s="102"/>
      <c r="K68" s="99"/>
      <c r="L68" s="229"/>
    </row>
    <row r="69" spans="1:66" ht="28.15" customHeight="1" x14ac:dyDescent="0.2">
      <c r="A69" s="84"/>
      <c r="B69" s="85"/>
      <c r="C69" s="85"/>
      <c r="D69" s="86">
        <f t="shared" si="5"/>
        <v>0</v>
      </c>
      <c r="E69" s="98"/>
      <c r="F69" s="99"/>
      <c r="G69" s="99"/>
      <c r="H69" s="100"/>
      <c r="I69" s="101"/>
      <c r="J69" s="102"/>
      <c r="K69" s="99"/>
      <c r="L69" s="229"/>
    </row>
    <row r="70" spans="1:66" ht="28.15" customHeight="1" x14ac:dyDescent="0.2">
      <c r="A70" s="84"/>
      <c r="B70" s="85"/>
      <c r="C70" s="85"/>
      <c r="D70" s="86">
        <f t="shared" si="5"/>
        <v>0</v>
      </c>
      <c r="E70" s="98"/>
      <c r="F70" s="99"/>
      <c r="G70" s="99"/>
      <c r="H70" s="100"/>
      <c r="I70" s="101"/>
      <c r="J70" s="102"/>
      <c r="K70" s="99"/>
      <c r="L70" s="229"/>
    </row>
    <row r="71" spans="1:66" ht="28.15" customHeight="1" thickBot="1" x14ac:dyDescent="0.25">
      <c r="A71" s="239"/>
      <c r="B71" s="87"/>
      <c r="C71" s="87"/>
      <c r="D71" s="88">
        <f t="shared" si="5"/>
        <v>0</v>
      </c>
      <c r="E71" s="103"/>
      <c r="F71" s="104"/>
      <c r="G71" s="104"/>
      <c r="H71" s="105"/>
      <c r="I71" s="106"/>
      <c r="J71" s="107"/>
      <c r="K71" s="104"/>
      <c r="L71" s="230"/>
    </row>
    <row r="72" spans="1:66" ht="18.75" customHeight="1" thickTop="1" x14ac:dyDescent="0.2">
      <c r="A72" s="275" t="s">
        <v>42</v>
      </c>
      <c r="B72" s="276"/>
      <c r="C72" s="277"/>
      <c r="D72" s="10">
        <f t="shared" si="5"/>
        <v>0</v>
      </c>
      <c r="E72" s="54">
        <f t="shared" ref="E72:K72" si="6">SUM(E53:E71)</f>
        <v>0</v>
      </c>
      <c r="F72" s="54">
        <f t="shared" si="6"/>
        <v>0</v>
      </c>
      <c r="G72" s="54">
        <f t="shared" si="6"/>
        <v>0</v>
      </c>
      <c r="H72" s="54">
        <f t="shared" si="6"/>
        <v>0</v>
      </c>
      <c r="I72" s="54">
        <f t="shared" si="6"/>
        <v>0</v>
      </c>
      <c r="J72" s="54">
        <f t="shared" si="6"/>
        <v>0</v>
      </c>
      <c r="K72" s="54">
        <f t="shared" si="6"/>
        <v>0</v>
      </c>
      <c r="L72" s="58"/>
    </row>
    <row r="73" spans="1:66" ht="18.75" customHeight="1" x14ac:dyDescent="0.2">
      <c r="A73" s="261" t="s">
        <v>111</v>
      </c>
      <c r="B73" s="245"/>
      <c r="C73" s="258"/>
      <c r="D73" s="30">
        <f>March!D69</f>
        <v>0</v>
      </c>
      <c r="E73" s="30">
        <f>March!E69</f>
        <v>0</v>
      </c>
      <c r="F73" s="30">
        <f>March!F69</f>
        <v>0</v>
      </c>
      <c r="G73" s="30">
        <f>March!G69</f>
        <v>0</v>
      </c>
      <c r="H73" s="30">
        <f>March!H69</f>
        <v>0</v>
      </c>
      <c r="I73" s="30">
        <f>March!I69</f>
        <v>0</v>
      </c>
      <c r="J73" s="30">
        <f>March!J69</f>
        <v>0</v>
      </c>
      <c r="K73" s="30">
        <f>March!K69</f>
        <v>0</v>
      </c>
      <c r="L73" s="59"/>
    </row>
    <row r="74" spans="1:66" ht="18.75" customHeight="1" thickBot="1" x14ac:dyDescent="0.25">
      <c r="A74" s="281" t="s">
        <v>44</v>
      </c>
      <c r="B74" s="269"/>
      <c r="C74" s="282"/>
      <c r="D74" s="11">
        <f t="shared" ref="D74:K74" si="7">D72+D73</f>
        <v>0</v>
      </c>
      <c r="E74" s="11">
        <f t="shared" si="7"/>
        <v>0</v>
      </c>
      <c r="F74" s="11">
        <f t="shared" si="7"/>
        <v>0</v>
      </c>
      <c r="G74" s="11">
        <f t="shared" si="7"/>
        <v>0</v>
      </c>
      <c r="H74" s="11">
        <f t="shared" si="7"/>
        <v>0</v>
      </c>
      <c r="I74" s="11">
        <f t="shared" si="7"/>
        <v>0</v>
      </c>
      <c r="J74" s="11">
        <f t="shared" si="7"/>
        <v>0</v>
      </c>
      <c r="K74" s="11">
        <f t="shared" si="7"/>
        <v>0</v>
      </c>
      <c r="L74" s="60"/>
    </row>
    <row r="75" spans="1:66" ht="18.75" customHeight="1" x14ac:dyDescent="0.2">
      <c r="A75" s="6"/>
      <c r="B75" s="7" t="s">
        <v>112</v>
      </c>
      <c r="C75" s="6"/>
      <c r="D75" s="9">
        <f>(SUM(D53:D71))-D72</f>
        <v>0</v>
      </c>
      <c r="E75" s="8"/>
      <c r="F75" s="8"/>
      <c r="G75" s="8"/>
      <c r="H75" s="8"/>
      <c r="I75" s="8"/>
      <c r="J75" s="8"/>
      <c r="K75" s="8"/>
      <c r="L75" s="5"/>
    </row>
    <row r="76" spans="1:66" s="67" customFormat="1" ht="54" customHeight="1" x14ac:dyDescent="0.2">
      <c r="A76" s="283" t="s">
        <v>70</v>
      </c>
      <c r="B76" s="280"/>
      <c r="C76" s="280"/>
      <c r="D76" s="280"/>
      <c r="E76" s="235" t="s">
        <v>131</v>
      </c>
      <c r="F76" s="66"/>
      <c r="G76" s="66"/>
      <c r="I76" s="66"/>
      <c r="J76" s="66"/>
      <c r="K76" s="279"/>
      <c r="L76" s="280"/>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37.5" customHeight="1" x14ac:dyDescent="0.25">
      <c r="A77" s="266" t="s">
        <v>72</v>
      </c>
      <c r="B77" s="245"/>
      <c r="C77" s="245"/>
      <c r="D77" s="245"/>
      <c r="E77" s="245"/>
      <c r="F77" s="245"/>
      <c r="G77" s="245"/>
      <c r="H77" s="245"/>
      <c r="I77" s="245"/>
      <c r="J77" s="245"/>
      <c r="K77" s="245"/>
      <c r="L77" s="245"/>
    </row>
    <row r="78" spans="1:66" ht="22.5" customHeight="1" x14ac:dyDescent="0.2">
      <c r="A78" s="248" t="s">
        <v>73</v>
      </c>
      <c r="B78" s="245"/>
      <c r="C78" s="20"/>
      <c r="D78" s="240">
        <f>March!D76</f>
        <v>0</v>
      </c>
      <c r="E78" s="251" t="s">
        <v>128</v>
      </c>
      <c r="F78" s="245"/>
      <c r="G78" s="245"/>
      <c r="H78" s="245"/>
      <c r="I78" s="245"/>
      <c r="J78" s="245"/>
      <c r="K78" s="245"/>
      <c r="L78" s="245"/>
    </row>
    <row r="79" spans="1:66" ht="22.5" customHeight="1" x14ac:dyDescent="0.2">
      <c r="A79" s="248" t="s">
        <v>74</v>
      </c>
      <c r="B79" s="245"/>
      <c r="C79" s="20"/>
      <c r="D79" s="13">
        <f>D47</f>
        <v>0</v>
      </c>
      <c r="E79" s="24"/>
      <c r="F79" s="25"/>
      <c r="G79" s="25"/>
      <c r="H79" s="25"/>
      <c r="I79" s="25"/>
      <c r="J79" s="25"/>
      <c r="K79" s="25"/>
      <c r="L79" s="25"/>
    </row>
    <row r="80" spans="1:66" ht="22.5" customHeight="1" x14ac:dyDescent="0.2">
      <c r="A80" s="248" t="s">
        <v>75</v>
      </c>
      <c r="B80" s="245"/>
      <c r="C80" s="20"/>
      <c r="D80" s="13">
        <f>D72</f>
        <v>0</v>
      </c>
      <c r="E80" s="24"/>
      <c r="F80" s="25"/>
      <c r="G80" s="25"/>
      <c r="H80" s="25"/>
      <c r="I80" s="25"/>
      <c r="J80" s="25"/>
      <c r="K80" s="25"/>
      <c r="L80" s="25"/>
    </row>
    <row r="81" spans="1:12" ht="22.5" customHeight="1" x14ac:dyDescent="0.2">
      <c r="A81" s="244" t="s">
        <v>76</v>
      </c>
      <c r="B81" s="245"/>
      <c r="C81" s="245"/>
      <c r="D81" s="57">
        <f>SUM(D78:D79)-D80</f>
        <v>0</v>
      </c>
      <c r="E81" s="260"/>
      <c r="F81" s="245"/>
      <c r="G81" s="245"/>
      <c r="H81" s="245"/>
      <c r="I81" s="245"/>
      <c r="J81" s="245"/>
      <c r="K81" s="245"/>
      <c r="L81" s="245"/>
    </row>
    <row r="82" spans="1:12" ht="37.5" customHeight="1" x14ac:dyDescent="0.25">
      <c r="A82" s="266" t="s">
        <v>77</v>
      </c>
      <c r="B82" s="245"/>
      <c r="C82" s="15"/>
      <c r="D82" s="4"/>
      <c r="E82" s="4"/>
      <c r="F82" s="15"/>
      <c r="G82" s="15"/>
      <c r="H82" s="15"/>
      <c r="I82" s="15"/>
      <c r="J82" s="15"/>
      <c r="K82" s="15"/>
      <c r="L82" s="15"/>
    </row>
    <row r="83" spans="1:12" ht="22.5" customHeight="1" x14ac:dyDescent="0.2">
      <c r="A83" s="248" t="s">
        <v>78</v>
      </c>
      <c r="B83" s="245"/>
      <c r="D83" s="108">
        <v>0</v>
      </c>
      <c r="E83" s="251" t="s">
        <v>132</v>
      </c>
      <c r="F83" s="245"/>
      <c r="G83" s="245"/>
      <c r="H83" s="245"/>
      <c r="I83" s="245"/>
      <c r="J83" s="245"/>
      <c r="K83" s="245"/>
      <c r="L83" s="245"/>
    </row>
    <row r="84" spans="1:12" ht="22.5" customHeight="1" x14ac:dyDescent="0.2">
      <c r="A84" s="248" t="s">
        <v>79</v>
      </c>
      <c r="B84" s="245"/>
      <c r="D84" s="108">
        <v>0</v>
      </c>
      <c r="E84" s="251" t="s">
        <v>115</v>
      </c>
      <c r="F84" s="245"/>
      <c r="G84" s="245"/>
      <c r="H84" s="245"/>
      <c r="I84" s="245"/>
      <c r="J84" s="245"/>
      <c r="K84" s="245"/>
      <c r="L84" s="245"/>
    </row>
    <row r="85" spans="1:12" ht="22.5" customHeight="1" x14ac:dyDescent="0.2">
      <c r="A85" s="248" t="s">
        <v>80</v>
      </c>
      <c r="B85" s="245"/>
      <c r="D85" s="133">
        <f>SUM(D87:D92)</f>
        <v>0</v>
      </c>
      <c r="E85" s="26"/>
    </row>
    <row r="86" spans="1:12" ht="22.5" customHeight="1" x14ac:dyDescent="0.2">
      <c r="A86" s="122"/>
      <c r="B86" s="123" t="s">
        <v>81</v>
      </c>
      <c r="D86" s="26"/>
      <c r="E86" s="26"/>
    </row>
    <row r="87" spans="1:12" ht="22.5" customHeight="1" x14ac:dyDescent="0.2">
      <c r="A87" s="12"/>
      <c r="B87" s="132"/>
      <c r="C87" s="20"/>
      <c r="D87" s="108"/>
      <c r="E87" s="250" t="s">
        <v>116</v>
      </c>
      <c r="F87" s="245"/>
      <c r="G87" s="245"/>
      <c r="H87" s="245"/>
      <c r="I87" s="245"/>
      <c r="J87" s="245"/>
      <c r="K87" s="245"/>
      <c r="L87" s="245"/>
    </row>
    <row r="88" spans="1:12" ht="22.5" customHeight="1" x14ac:dyDescent="0.2">
      <c r="A88" s="12"/>
      <c r="B88" s="132"/>
      <c r="C88" s="17"/>
      <c r="D88" s="108"/>
      <c r="E88" s="245"/>
      <c r="F88" s="245"/>
      <c r="G88" s="245"/>
      <c r="H88" s="245"/>
      <c r="I88" s="245"/>
      <c r="J88" s="245"/>
      <c r="K88" s="245"/>
      <c r="L88" s="245"/>
    </row>
    <row r="89" spans="1:12" ht="22.5" customHeight="1" x14ac:dyDescent="0.2">
      <c r="A89" s="12"/>
      <c r="B89" s="132"/>
      <c r="C89" s="17"/>
      <c r="D89" s="108"/>
      <c r="E89" s="245"/>
      <c r="F89" s="245"/>
      <c r="G89" s="245"/>
      <c r="H89" s="245"/>
      <c r="I89" s="245"/>
      <c r="J89" s="245"/>
      <c r="K89" s="245"/>
      <c r="L89" s="245"/>
    </row>
    <row r="90" spans="1:12" ht="22.5" customHeight="1" x14ac:dyDescent="0.2">
      <c r="A90" s="12"/>
      <c r="B90" s="132"/>
      <c r="C90" s="17"/>
      <c r="D90" s="108"/>
      <c r="E90" s="245"/>
      <c r="F90" s="245"/>
      <c r="G90" s="245"/>
      <c r="H90" s="245"/>
      <c r="I90" s="245"/>
      <c r="J90" s="245"/>
      <c r="K90" s="245"/>
      <c r="L90" s="245"/>
    </row>
    <row r="91" spans="1:12" ht="22.5" customHeight="1" x14ac:dyDescent="0.2">
      <c r="A91" s="12"/>
      <c r="B91" s="132"/>
      <c r="C91" s="17"/>
      <c r="D91" s="108"/>
      <c r="E91" s="245"/>
      <c r="F91" s="245"/>
      <c r="G91" s="245"/>
      <c r="H91" s="245"/>
      <c r="I91" s="245"/>
      <c r="J91" s="245"/>
      <c r="K91" s="245"/>
      <c r="L91" s="245"/>
    </row>
    <row r="92" spans="1:12" ht="22.5" customHeight="1" x14ac:dyDescent="0.2">
      <c r="A92" s="12"/>
      <c r="B92" s="132"/>
      <c r="C92" s="17"/>
      <c r="D92" s="108"/>
      <c r="E92" s="245"/>
      <c r="F92" s="245"/>
      <c r="G92" s="245"/>
      <c r="H92" s="245"/>
      <c r="I92" s="245"/>
      <c r="J92" s="245"/>
      <c r="K92" s="245"/>
      <c r="L92" s="245"/>
    </row>
    <row r="93" spans="1:12" ht="22.5" customHeight="1" x14ac:dyDescent="0.2"/>
    <row r="94" spans="1:12" ht="22.5" customHeight="1" x14ac:dyDescent="0.2">
      <c r="A94" s="244" t="s">
        <v>82</v>
      </c>
      <c r="B94" s="245"/>
      <c r="C94" s="245"/>
      <c r="D94" s="57">
        <f>SUM(D83:D84)-D85</f>
        <v>0</v>
      </c>
      <c r="E94" s="256" t="s">
        <v>117</v>
      </c>
      <c r="F94" s="245"/>
      <c r="G94" s="245"/>
      <c r="H94" s="245"/>
      <c r="I94" s="245"/>
      <c r="J94" s="245"/>
      <c r="K94" s="245"/>
      <c r="L94" s="245"/>
    </row>
    <row r="95" spans="1:12" ht="22.5" customHeight="1" x14ac:dyDescent="0.2">
      <c r="A95" s="244"/>
      <c r="B95" s="245"/>
      <c r="C95" s="245"/>
      <c r="D95" s="27"/>
    </row>
    <row r="96" spans="1:12" ht="33" customHeight="1" x14ac:dyDescent="0.2">
      <c r="A96" s="267" t="s">
        <v>83</v>
      </c>
      <c r="B96" s="245"/>
      <c r="C96" s="245"/>
      <c r="D96" s="226">
        <f>D81-D94</f>
        <v>0</v>
      </c>
      <c r="E96" s="270" t="s">
        <v>118</v>
      </c>
      <c r="F96" s="245"/>
      <c r="G96" s="245"/>
      <c r="H96" s="245"/>
      <c r="I96" s="245"/>
      <c r="J96" s="245"/>
      <c r="K96" s="245"/>
      <c r="L96" s="245"/>
    </row>
    <row r="97" spans="1:13" ht="17.45" customHeight="1" x14ac:dyDescent="0.25">
      <c r="A97" s="259"/>
      <c r="B97" s="245"/>
      <c r="C97" s="245"/>
      <c r="D97" s="245"/>
      <c r="E97" s="245"/>
      <c r="F97" s="245"/>
    </row>
    <row r="98" spans="1:13" ht="61.5" customHeight="1" x14ac:dyDescent="0.2">
      <c r="A98" s="22"/>
      <c r="B98" s="137" t="s">
        <v>119</v>
      </c>
      <c r="C98" s="136"/>
      <c r="D98" s="136"/>
      <c r="E98" s="233" t="str">
        <f>D2</f>
        <v>April 2026</v>
      </c>
      <c r="G98" s="136"/>
      <c r="H98" s="136"/>
      <c r="I98" s="136"/>
      <c r="J98" s="249"/>
      <c r="K98" s="245"/>
      <c r="L98" s="245"/>
      <c r="M98" s="162"/>
    </row>
    <row r="99" spans="1:13" ht="33.75" customHeight="1" x14ac:dyDescent="0.2">
      <c r="A99" s="173" t="s">
        <v>73</v>
      </c>
      <c r="C99" s="252">
        <f>D78</f>
        <v>0</v>
      </c>
      <c r="D99" s="245"/>
      <c r="E99" s="136"/>
      <c r="F99" s="136"/>
      <c r="G99" s="136"/>
      <c r="H99" s="136"/>
      <c r="I99" s="136"/>
      <c r="J99" s="136"/>
      <c r="K99" s="136"/>
      <c r="L99" s="136"/>
    </row>
    <row r="100" spans="1:13" ht="27" customHeight="1" x14ac:dyDescent="0.2">
      <c r="A100" s="138" t="s">
        <v>120</v>
      </c>
      <c r="B100" s="142"/>
      <c r="C100" s="139"/>
      <c r="D100" s="139"/>
      <c r="E100" s="262">
        <f>D79</f>
        <v>0</v>
      </c>
      <c r="F100" s="245"/>
      <c r="G100" s="140" t="s">
        <v>121</v>
      </c>
      <c r="H100" s="141"/>
      <c r="I100" s="141"/>
      <c r="J100" s="141"/>
      <c r="K100" s="263">
        <f>D80</f>
        <v>0</v>
      </c>
      <c r="L100" s="245"/>
    </row>
    <row r="101" spans="1:13" x14ac:dyDescent="0.2">
      <c r="A101" s="22"/>
      <c r="B101" s="22"/>
      <c r="C101" s="22"/>
      <c r="D101" s="22"/>
      <c r="E101" s="22"/>
      <c r="F101" s="22"/>
      <c r="G101" s="22"/>
      <c r="H101" s="22"/>
      <c r="I101" s="22"/>
      <c r="J101" s="22"/>
      <c r="K101" s="22"/>
      <c r="L101" s="22"/>
    </row>
    <row r="102" spans="1:13" x14ac:dyDescent="0.2">
      <c r="A102" s="22"/>
      <c r="B102" s="22"/>
      <c r="C102" s="22"/>
      <c r="D102" s="22"/>
      <c r="E102" s="22"/>
      <c r="F102" s="22"/>
      <c r="G102" s="22"/>
      <c r="H102" s="22"/>
      <c r="I102" s="22"/>
      <c r="J102" s="22"/>
      <c r="K102" s="22"/>
      <c r="L102" s="22"/>
    </row>
    <row r="103" spans="1:13" x14ac:dyDescent="0.2">
      <c r="A103" s="22"/>
      <c r="B103" s="22"/>
      <c r="C103" s="22"/>
      <c r="D103" s="22"/>
      <c r="E103" s="22"/>
      <c r="F103" s="22"/>
      <c r="G103" s="22"/>
      <c r="H103" s="22"/>
      <c r="I103" s="22"/>
      <c r="J103" s="22"/>
      <c r="K103" s="22"/>
      <c r="L103" s="22"/>
    </row>
    <row r="104" spans="1:13" x14ac:dyDescent="0.2">
      <c r="A104" s="22"/>
      <c r="B104" s="22"/>
      <c r="C104" s="22"/>
      <c r="D104" s="22"/>
      <c r="E104" s="22"/>
      <c r="F104" s="22"/>
      <c r="G104" s="22"/>
      <c r="H104" s="22"/>
      <c r="I104" s="22"/>
      <c r="J104" s="22"/>
      <c r="K104" s="22"/>
      <c r="L104" s="22"/>
    </row>
    <row r="105" spans="1:13" x14ac:dyDescent="0.2">
      <c r="A105" s="22"/>
      <c r="B105" s="22"/>
      <c r="C105" s="22"/>
      <c r="D105" s="22"/>
      <c r="E105" s="22"/>
      <c r="F105" s="22"/>
      <c r="G105" s="22"/>
      <c r="H105" s="22"/>
      <c r="I105" s="22"/>
      <c r="J105" s="22"/>
      <c r="K105" s="22"/>
      <c r="L105" s="22"/>
    </row>
    <row r="106" spans="1:13" x14ac:dyDescent="0.2">
      <c r="A106" s="22"/>
      <c r="B106" s="22"/>
      <c r="C106" s="22"/>
      <c r="D106" s="22"/>
      <c r="E106" s="22"/>
      <c r="F106" s="22"/>
      <c r="G106" s="22"/>
      <c r="H106" s="22"/>
      <c r="I106" s="22"/>
      <c r="J106" s="22"/>
      <c r="K106" s="22"/>
      <c r="L106" s="22"/>
    </row>
    <row r="107" spans="1:13" x14ac:dyDescent="0.2">
      <c r="A107" s="22"/>
      <c r="B107" s="22"/>
      <c r="C107" s="22"/>
      <c r="D107" s="22"/>
      <c r="E107" s="22"/>
      <c r="F107" s="22"/>
      <c r="G107" s="22"/>
      <c r="H107" s="22"/>
      <c r="I107" s="22"/>
      <c r="J107" s="22"/>
      <c r="K107" s="22"/>
      <c r="L107" s="22"/>
    </row>
    <row r="108" spans="1:13" x14ac:dyDescent="0.2">
      <c r="A108" s="22"/>
      <c r="B108" s="22"/>
      <c r="C108" s="22"/>
      <c r="D108" s="22"/>
      <c r="E108" s="22"/>
      <c r="F108" s="22"/>
      <c r="G108" s="22"/>
      <c r="H108" s="22"/>
      <c r="I108" s="22"/>
      <c r="J108" s="22"/>
      <c r="K108" s="22"/>
      <c r="L108" s="22"/>
    </row>
    <row r="109" spans="1:13" x14ac:dyDescent="0.2">
      <c r="A109" s="22"/>
      <c r="B109" s="22"/>
      <c r="C109" s="22"/>
      <c r="D109" s="22"/>
      <c r="E109" s="22"/>
      <c r="F109" s="22"/>
      <c r="G109" s="22"/>
      <c r="H109" s="22"/>
      <c r="I109" s="22"/>
      <c r="J109" s="22"/>
      <c r="K109" s="22"/>
      <c r="L109" s="22"/>
    </row>
    <row r="110" spans="1:13" x14ac:dyDescent="0.2">
      <c r="A110" s="22"/>
      <c r="B110" s="22"/>
      <c r="C110" s="22"/>
      <c r="D110" s="22"/>
      <c r="E110" s="22"/>
      <c r="F110" s="22"/>
      <c r="G110" s="22"/>
      <c r="H110" s="22"/>
      <c r="I110" s="22"/>
      <c r="J110" s="22"/>
      <c r="K110" s="22"/>
      <c r="L110" s="22"/>
    </row>
    <row r="111" spans="1:13" x14ac:dyDescent="0.2">
      <c r="A111" s="22"/>
      <c r="B111" s="22"/>
      <c r="C111" s="22"/>
      <c r="D111" s="22"/>
      <c r="E111" s="22"/>
      <c r="F111" s="22"/>
      <c r="G111" s="22"/>
      <c r="H111" s="22"/>
      <c r="I111" s="22"/>
      <c r="J111" s="22"/>
      <c r="K111" s="22"/>
      <c r="L111" s="22"/>
    </row>
    <row r="112" spans="1:13" x14ac:dyDescent="0.2">
      <c r="A112" s="22"/>
      <c r="B112" s="22"/>
      <c r="C112" s="22"/>
      <c r="D112" s="22"/>
      <c r="E112" s="22"/>
      <c r="F112" s="22"/>
      <c r="G112" s="22"/>
      <c r="H112" s="22"/>
      <c r="I112" s="22"/>
      <c r="J112" s="22"/>
      <c r="K112" s="22"/>
      <c r="L112" s="22"/>
    </row>
    <row r="113" spans="1:12" x14ac:dyDescent="0.2">
      <c r="A113" s="22"/>
      <c r="B113" s="22"/>
      <c r="C113" s="22"/>
      <c r="D113" s="22"/>
      <c r="E113" s="22"/>
      <c r="F113" s="22"/>
      <c r="G113" s="22"/>
      <c r="H113" s="22"/>
      <c r="I113" s="22"/>
      <c r="J113" s="22"/>
      <c r="K113" s="22"/>
      <c r="L113" s="22"/>
    </row>
    <row r="114" spans="1:12" x14ac:dyDescent="0.2">
      <c r="A114" s="22"/>
      <c r="B114" s="22"/>
      <c r="C114" s="22"/>
      <c r="D114" s="22"/>
      <c r="E114" s="22"/>
      <c r="F114" s="22"/>
      <c r="G114" s="22"/>
      <c r="H114" s="22"/>
      <c r="I114" s="22"/>
      <c r="J114" s="22"/>
      <c r="K114" s="22"/>
      <c r="L114" s="22"/>
    </row>
    <row r="115" spans="1:12" x14ac:dyDescent="0.2">
      <c r="A115" s="22"/>
      <c r="B115" s="22"/>
      <c r="C115" s="22"/>
      <c r="D115" s="22"/>
      <c r="E115" s="22"/>
      <c r="F115" s="22"/>
      <c r="G115" s="22"/>
      <c r="H115" s="22"/>
      <c r="I115" s="22"/>
      <c r="J115" s="22"/>
      <c r="K115" s="22"/>
      <c r="L115" s="22"/>
    </row>
    <row r="116" spans="1:12" x14ac:dyDescent="0.2">
      <c r="A116" s="22"/>
      <c r="B116" s="22"/>
      <c r="C116" s="22"/>
      <c r="D116" s="22"/>
      <c r="E116" s="22"/>
      <c r="F116" s="22"/>
      <c r="G116" s="22"/>
      <c r="H116" s="22"/>
      <c r="I116" s="22"/>
      <c r="J116" s="22"/>
      <c r="K116" s="22"/>
      <c r="L116" s="22"/>
    </row>
    <row r="117" spans="1:12" x14ac:dyDescent="0.2">
      <c r="A117" s="22"/>
      <c r="B117" s="22"/>
      <c r="C117" s="22"/>
      <c r="D117" s="22"/>
      <c r="E117" s="22"/>
      <c r="F117" s="22"/>
      <c r="G117" s="22"/>
      <c r="H117" s="22"/>
      <c r="I117" s="22"/>
      <c r="J117" s="22"/>
      <c r="K117" s="22"/>
      <c r="L117" s="22"/>
    </row>
    <row r="118" spans="1:12" x14ac:dyDescent="0.2">
      <c r="A118" s="22"/>
      <c r="B118" s="22"/>
      <c r="C118" s="22"/>
      <c r="D118" s="22"/>
      <c r="E118" s="22"/>
      <c r="F118" s="22"/>
      <c r="G118" s="22"/>
      <c r="H118" s="22"/>
      <c r="I118" s="22"/>
      <c r="J118" s="22"/>
      <c r="K118" s="22"/>
      <c r="L118" s="22"/>
    </row>
    <row r="119" spans="1:12" x14ac:dyDescent="0.2">
      <c r="A119" s="22"/>
      <c r="B119" s="22"/>
      <c r="C119" s="22"/>
      <c r="D119" s="22"/>
      <c r="E119" s="22"/>
      <c r="F119" s="22"/>
      <c r="G119" s="22"/>
      <c r="H119" s="22"/>
      <c r="I119" s="22"/>
      <c r="J119" s="22"/>
      <c r="K119" s="22"/>
      <c r="L119" s="22"/>
    </row>
    <row r="120" spans="1:12" x14ac:dyDescent="0.2">
      <c r="A120" s="22"/>
      <c r="B120" s="22"/>
      <c r="C120" s="22"/>
      <c r="D120" s="22"/>
      <c r="E120" s="22"/>
      <c r="F120" s="22"/>
      <c r="G120" s="22"/>
      <c r="H120" s="22"/>
      <c r="I120" s="22"/>
      <c r="J120" s="22"/>
      <c r="K120" s="22"/>
      <c r="L120" s="22"/>
    </row>
    <row r="121" spans="1:12" x14ac:dyDescent="0.2">
      <c r="A121" s="22"/>
      <c r="B121" s="22"/>
      <c r="C121" s="22"/>
      <c r="D121" s="22"/>
      <c r="E121" s="22"/>
      <c r="F121" s="22"/>
      <c r="G121" s="22"/>
      <c r="H121" s="22"/>
      <c r="I121" s="22"/>
      <c r="J121" s="22"/>
      <c r="K121" s="22"/>
      <c r="L121" s="22"/>
    </row>
    <row r="122" spans="1:12" x14ac:dyDescent="0.2">
      <c r="A122" s="22"/>
      <c r="B122" s="22"/>
      <c r="C122" s="22"/>
      <c r="D122" s="22"/>
      <c r="E122" s="22"/>
      <c r="F122" s="22"/>
      <c r="G122" s="22"/>
      <c r="H122" s="22"/>
      <c r="I122" s="22"/>
      <c r="J122" s="22"/>
      <c r="K122" s="22"/>
      <c r="L122" s="22"/>
    </row>
    <row r="123" spans="1:12" x14ac:dyDescent="0.2">
      <c r="A123" s="22"/>
      <c r="B123" s="22"/>
      <c r="C123" s="22"/>
      <c r="D123" s="22"/>
      <c r="E123" s="22"/>
      <c r="F123" s="22"/>
      <c r="G123" s="22"/>
      <c r="H123" s="22"/>
      <c r="I123" s="22"/>
      <c r="J123" s="22"/>
      <c r="K123" s="22"/>
      <c r="L123" s="22"/>
    </row>
    <row r="124" spans="1:12" x14ac:dyDescent="0.2">
      <c r="A124" s="22"/>
      <c r="B124" s="22"/>
      <c r="C124" s="22"/>
      <c r="D124" s="22"/>
      <c r="E124" s="22"/>
      <c r="F124" s="22"/>
      <c r="G124" s="22"/>
      <c r="H124" s="22"/>
      <c r="I124" s="22"/>
      <c r="J124" s="22"/>
      <c r="K124" s="22"/>
      <c r="L124" s="22"/>
    </row>
    <row r="125" spans="1:12" x14ac:dyDescent="0.2">
      <c r="A125" s="22"/>
      <c r="B125" s="22"/>
      <c r="C125" s="22"/>
      <c r="D125" s="22"/>
      <c r="E125" s="22"/>
      <c r="F125" s="22"/>
      <c r="G125" s="22"/>
      <c r="H125" s="22"/>
      <c r="I125" s="22"/>
      <c r="J125" s="22"/>
      <c r="K125" s="22"/>
      <c r="L125" s="22"/>
    </row>
    <row r="126" spans="1:12" x14ac:dyDescent="0.2">
      <c r="A126" s="22"/>
      <c r="B126" s="22"/>
      <c r="C126" s="22"/>
      <c r="D126" s="22"/>
      <c r="E126" s="22"/>
      <c r="F126" s="22"/>
      <c r="G126" s="22"/>
      <c r="H126" s="22"/>
      <c r="I126" s="22"/>
      <c r="J126" s="22"/>
      <c r="K126" s="22"/>
      <c r="L126" s="22"/>
    </row>
    <row r="127" spans="1:12" x14ac:dyDescent="0.2">
      <c r="A127" s="22"/>
      <c r="B127" s="22"/>
      <c r="C127" s="22"/>
      <c r="D127" s="22"/>
      <c r="E127" s="22"/>
      <c r="F127" s="22"/>
      <c r="G127" s="22"/>
      <c r="H127" s="22"/>
      <c r="I127" s="22"/>
      <c r="J127" s="22"/>
      <c r="K127" s="22"/>
      <c r="L127" s="22"/>
    </row>
    <row r="128" spans="1:12" x14ac:dyDescent="0.2">
      <c r="A128" s="22"/>
      <c r="B128" s="22"/>
      <c r="C128" s="22"/>
      <c r="D128" s="22"/>
      <c r="E128" s="22"/>
      <c r="F128" s="22"/>
      <c r="G128" s="22"/>
      <c r="H128" s="22"/>
      <c r="I128" s="22"/>
      <c r="J128" s="22"/>
      <c r="K128" s="22"/>
      <c r="L128" s="22"/>
    </row>
    <row r="129" spans="1:12" x14ac:dyDescent="0.2">
      <c r="A129" s="22"/>
      <c r="B129" s="22"/>
      <c r="C129" s="22"/>
      <c r="D129" s="22"/>
      <c r="E129" s="22"/>
      <c r="F129" s="22"/>
      <c r="G129" s="22"/>
      <c r="H129" s="22"/>
      <c r="I129" s="22"/>
      <c r="J129" s="22"/>
      <c r="K129" s="22"/>
      <c r="L129" s="22"/>
    </row>
    <row r="130" spans="1:12" x14ac:dyDescent="0.2">
      <c r="A130" s="22"/>
      <c r="B130" s="22"/>
      <c r="C130" s="22"/>
      <c r="D130" s="22"/>
      <c r="E130" s="22"/>
      <c r="F130" s="22"/>
      <c r="G130" s="22"/>
      <c r="H130" s="22"/>
      <c r="I130" s="22"/>
      <c r="J130" s="22"/>
      <c r="K130" s="22"/>
      <c r="L130" s="22"/>
    </row>
    <row r="131" spans="1:12" x14ac:dyDescent="0.2">
      <c r="A131" s="22"/>
      <c r="B131" s="22"/>
      <c r="C131" s="22"/>
      <c r="D131" s="22"/>
      <c r="E131" s="22"/>
      <c r="F131" s="22"/>
      <c r="G131" s="22"/>
      <c r="H131" s="22"/>
      <c r="I131" s="22"/>
      <c r="J131" s="22"/>
      <c r="K131" s="22"/>
      <c r="L131" s="22"/>
    </row>
    <row r="132" spans="1:12" x14ac:dyDescent="0.2">
      <c r="A132" s="22"/>
      <c r="B132" s="22"/>
      <c r="C132" s="22"/>
      <c r="D132" s="22"/>
      <c r="E132" s="22"/>
      <c r="F132" s="22"/>
      <c r="G132" s="22"/>
      <c r="H132" s="22"/>
      <c r="I132" s="22"/>
      <c r="J132" s="22"/>
      <c r="K132" s="22"/>
      <c r="L132" s="22"/>
    </row>
    <row r="133" spans="1:12" s="143" customFormat="1" ht="24" customHeight="1" x14ac:dyDescent="0.2">
      <c r="A133" s="144" t="s">
        <v>122</v>
      </c>
      <c r="B133" s="145"/>
      <c r="C133" s="144"/>
      <c r="D133" s="253">
        <f>D81</f>
        <v>0</v>
      </c>
      <c r="E133" s="254"/>
      <c r="F133" s="254"/>
      <c r="G133" s="152" t="s">
        <v>123</v>
      </c>
      <c r="H133" s="152"/>
      <c r="I133" s="152"/>
      <c r="J133" s="152"/>
      <c r="K133" s="255">
        <f>D85</f>
        <v>0</v>
      </c>
      <c r="L133" s="254"/>
    </row>
    <row r="134" spans="1:12" s="143" customFormat="1" ht="24" customHeight="1" x14ac:dyDescent="0.2">
      <c r="A134" s="144" t="s">
        <v>124</v>
      </c>
      <c r="B134" s="145"/>
      <c r="C134" s="146"/>
      <c r="D134" s="253">
        <f>D94</f>
        <v>0</v>
      </c>
      <c r="E134" s="254"/>
      <c r="F134" s="254"/>
      <c r="G134" s="152" t="s">
        <v>125</v>
      </c>
      <c r="H134" s="152"/>
      <c r="I134" s="152"/>
      <c r="J134" s="152"/>
      <c r="K134" s="255">
        <f>D84</f>
        <v>0</v>
      </c>
      <c r="L134" s="254"/>
    </row>
    <row r="135" spans="1:12" x14ac:dyDescent="0.2">
      <c r="A135" s="22"/>
      <c r="B135" s="22"/>
      <c r="C135" s="22"/>
      <c r="D135" s="22"/>
      <c r="E135" s="22"/>
      <c r="F135" s="22"/>
      <c r="G135" s="22"/>
      <c r="H135" s="22"/>
      <c r="I135" s="22"/>
      <c r="J135" s="22"/>
      <c r="K135" s="22"/>
      <c r="L135" s="22"/>
    </row>
    <row r="136" spans="1:12" ht="16.899999999999999" customHeight="1" x14ac:dyDescent="0.25">
      <c r="A136" s="154" t="s">
        <v>126</v>
      </c>
      <c r="B136" s="22"/>
      <c r="C136" s="22"/>
      <c r="D136" s="22"/>
      <c r="E136" s="22"/>
      <c r="F136" s="22"/>
      <c r="G136" s="22"/>
      <c r="H136" s="22"/>
      <c r="I136" s="22"/>
      <c r="J136" s="22"/>
      <c r="K136" s="22"/>
      <c r="L136" s="22"/>
    </row>
    <row r="137" spans="1:12" x14ac:dyDescent="0.2">
      <c r="A137" s="246"/>
      <c r="B137" s="247"/>
      <c r="C137" s="247"/>
      <c r="D137" s="247"/>
      <c r="E137" s="247"/>
      <c r="F137" s="247"/>
      <c r="G137" s="247"/>
      <c r="H137" s="247"/>
      <c r="I137" s="247"/>
      <c r="J137" s="247"/>
      <c r="K137" s="247"/>
      <c r="L137" s="247"/>
    </row>
    <row r="138" spans="1:12" x14ac:dyDescent="0.2">
      <c r="A138" s="247"/>
      <c r="B138" s="247"/>
      <c r="C138" s="247"/>
      <c r="D138" s="247"/>
      <c r="E138" s="247"/>
      <c r="F138" s="247"/>
      <c r="G138" s="247"/>
      <c r="H138" s="247"/>
      <c r="I138" s="247"/>
      <c r="J138" s="247"/>
      <c r="K138" s="247"/>
      <c r="L138" s="247"/>
    </row>
    <row r="139" spans="1:12" x14ac:dyDescent="0.2">
      <c r="A139" s="247"/>
      <c r="B139" s="247"/>
      <c r="C139" s="247"/>
      <c r="D139" s="247"/>
      <c r="E139" s="247"/>
      <c r="F139" s="247"/>
      <c r="G139" s="247"/>
      <c r="H139" s="247"/>
      <c r="I139" s="247"/>
      <c r="J139" s="247"/>
      <c r="K139" s="247"/>
      <c r="L139" s="247"/>
    </row>
    <row r="140" spans="1:12" x14ac:dyDescent="0.2">
      <c r="A140" s="247"/>
      <c r="B140" s="247"/>
      <c r="C140" s="247"/>
      <c r="D140" s="247"/>
      <c r="E140" s="247"/>
      <c r="F140" s="247"/>
      <c r="G140" s="247"/>
      <c r="H140" s="247"/>
      <c r="I140" s="247"/>
      <c r="J140" s="247"/>
      <c r="K140" s="247"/>
      <c r="L140" s="247"/>
    </row>
    <row r="141" spans="1:12" x14ac:dyDescent="0.2">
      <c r="A141" s="247"/>
      <c r="B141" s="247"/>
      <c r="C141" s="247"/>
      <c r="D141" s="247"/>
      <c r="E141" s="247"/>
      <c r="F141" s="247"/>
      <c r="G141" s="247"/>
      <c r="H141" s="247"/>
      <c r="I141" s="247"/>
      <c r="J141" s="247"/>
      <c r="K141" s="247"/>
      <c r="L141" s="247"/>
    </row>
    <row r="142" spans="1:12" x14ac:dyDescent="0.2">
      <c r="A142" s="247"/>
      <c r="B142" s="247"/>
      <c r="C142" s="247"/>
      <c r="D142" s="247"/>
      <c r="E142" s="247"/>
      <c r="F142" s="247"/>
      <c r="G142" s="247"/>
      <c r="H142" s="247"/>
      <c r="I142" s="247"/>
      <c r="J142" s="247"/>
      <c r="K142" s="247"/>
      <c r="L142" s="247"/>
    </row>
    <row r="143" spans="1:12" x14ac:dyDescent="0.2">
      <c r="A143" s="247"/>
      <c r="B143" s="247"/>
      <c r="C143" s="247"/>
      <c r="D143" s="247"/>
      <c r="E143" s="247"/>
      <c r="F143" s="247"/>
      <c r="G143" s="247"/>
      <c r="H143" s="247"/>
      <c r="I143" s="247"/>
      <c r="J143" s="247"/>
      <c r="K143" s="247"/>
      <c r="L143" s="247"/>
    </row>
    <row r="144" spans="1:12" x14ac:dyDescent="0.2">
      <c r="A144" s="247"/>
      <c r="B144" s="247"/>
      <c r="C144" s="247"/>
      <c r="D144" s="247"/>
      <c r="E144" s="247"/>
      <c r="F144" s="247"/>
      <c r="G144" s="247"/>
      <c r="H144" s="247"/>
      <c r="I144" s="247"/>
      <c r="J144" s="247"/>
      <c r="K144" s="247"/>
      <c r="L144" s="247"/>
    </row>
    <row r="145" spans="1:12" x14ac:dyDescent="0.2">
      <c r="A145" s="22"/>
      <c r="B145" s="22"/>
      <c r="C145" s="22"/>
      <c r="D145" s="22"/>
      <c r="E145" s="22"/>
      <c r="F145" s="22"/>
      <c r="G145" s="22"/>
      <c r="H145" s="22"/>
      <c r="I145" s="22"/>
      <c r="J145" s="22"/>
      <c r="K145" s="22"/>
      <c r="L145" s="22"/>
    </row>
  </sheetData>
  <sheetProtection algorithmName="SHA-512" hashValue="bfTipIfwvyGs6CYouJJuICnDbq4fdUJMg6jix61/1y68lDHaOW5NMihBStS2rh8o4yZ2L+NBM6d5U2ik9NScgg==" saltValue="7x3toidUXtXTQKkygmbrKA==" spinCount="100000" sheet="1" objects="1" scenarios="1" selectLockedCells="1"/>
  <mergeCells count="44">
    <mergeCell ref="A1:L1"/>
    <mergeCell ref="E78:L78"/>
    <mergeCell ref="A94:C94"/>
    <mergeCell ref="E96:L96"/>
    <mergeCell ref="A82:B82"/>
    <mergeCell ref="K2:L2"/>
    <mergeCell ref="A2:C2"/>
    <mergeCell ref="A47:C47"/>
    <mergeCell ref="D2:H2"/>
    <mergeCell ref="K76:L76"/>
    <mergeCell ref="A49:C49"/>
    <mergeCell ref="A76:D76"/>
    <mergeCell ref="A51:C51"/>
    <mergeCell ref="A74:C74"/>
    <mergeCell ref="K51:L51"/>
    <mergeCell ref="A72:C72"/>
    <mergeCell ref="A48:C48"/>
    <mergeCell ref="D133:F133"/>
    <mergeCell ref="A97:F97"/>
    <mergeCell ref="E81:L81"/>
    <mergeCell ref="A73:C73"/>
    <mergeCell ref="E100:F100"/>
    <mergeCell ref="A78:B78"/>
    <mergeCell ref="A95:C95"/>
    <mergeCell ref="K133:L133"/>
    <mergeCell ref="K100:L100"/>
    <mergeCell ref="D51:H51"/>
    <mergeCell ref="A80:B80"/>
    <mergeCell ref="E84:L84"/>
    <mergeCell ref="A77:L77"/>
    <mergeCell ref="A79:B79"/>
    <mergeCell ref="A96:C96"/>
    <mergeCell ref="A81:C81"/>
    <mergeCell ref="A137:L144"/>
    <mergeCell ref="A83:B83"/>
    <mergeCell ref="A84:B84"/>
    <mergeCell ref="J98:L98"/>
    <mergeCell ref="E87:L92"/>
    <mergeCell ref="A85:B85"/>
    <mergeCell ref="E83:L83"/>
    <mergeCell ref="C99:D99"/>
    <mergeCell ref="D134:F134"/>
    <mergeCell ref="K134:L134"/>
    <mergeCell ref="E94:L94"/>
  </mergeCells>
  <conditionalFormatting sqref="B87:B92">
    <cfRule type="cellIs" dxfId="101" priority="6" stopIfTrue="1" operator="equal">
      <formula>0</formula>
    </cfRule>
  </conditionalFormatting>
  <conditionalFormatting sqref="D4:D46 D53:D71">
    <cfRule type="cellIs" dxfId="100" priority="10" stopIfTrue="1" operator="equal">
      <formula>0</formula>
    </cfRule>
  </conditionalFormatting>
  <conditionalFormatting sqref="D78:D81">
    <cfRule type="cellIs" dxfId="99" priority="8" stopIfTrue="1" operator="equal">
      <formula>0</formula>
    </cfRule>
  </conditionalFormatting>
  <conditionalFormatting sqref="D83:D85">
    <cfRule type="cellIs" dxfId="98" priority="4" stopIfTrue="1" operator="equal">
      <formula>0</formula>
    </cfRule>
  </conditionalFormatting>
  <conditionalFormatting sqref="D87:D92">
    <cfRule type="cellIs" dxfId="97" priority="5" stopIfTrue="1" operator="equal">
      <formula>0</formula>
    </cfRule>
  </conditionalFormatting>
  <conditionalFormatting sqref="D94">
    <cfRule type="cellIs" dxfId="96" priority="1" operator="notEqual">
      <formula>$D$81</formula>
    </cfRule>
  </conditionalFormatting>
  <conditionalFormatting sqref="D94:D96">
    <cfRule type="cellIs" dxfId="95" priority="7" stopIfTrue="1" operator="equal">
      <formula>0</formula>
    </cfRule>
  </conditionalFormatting>
  <conditionalFormatting sqref="D96">
    <cfRule type="cellIs" dxfId="94" priority="2" operator="greaterThan">
      <formula>0</formula>
    </cfRule>
    <cfRule type="cellIs" dxfId="93" priority="3" operator="lessThan">
      <formula>0</formula>
    </cfRule>
  </conditionalFormatting>
  <conditionalFormatting sqref="E79:E80">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SENSITIVE-Commercial&amp;C&amp;"Calibri"&amp;9 &amp;K000000_x000D_# SENSITIVE-Commercial</oddFooter>
  </headerFooter>
  <rowBreaks count="2" manualBreakCount="2">
    <brk id="50" max="11" man="1"/>
    <brk id="75"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2STQE735QWUT-1575022087-448447</_dlc_DocId>
    <_dlc_DocIdUrl xmlns="97812ffb-8b37-484b-bbc4-86dbbd8aa982">
      <Url>https://thesmithfamily.sharepoint.com/sites/VIEW/_layouts/15/DocIdRedir.aspx?ID=2STQE735QWUT-1575022087-448447</Url>
      <Description>2STQE735QWUT-1575022087-448447</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d050237c2cfa99a2d1621804131d52f9">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eb4a311b9ccce54d404cdc2df776c3e5"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1F5A9-F83F-4C9C-8EA1-08DC900485FB}">
  <ds:schemaRefs>
    <ds:schemaRef ds:uri="http://schemas.microsoft.com/sharepoint/events"/>
  </ds:schemaRefs>
</ds:datastoreItem>
</file>

<file path=customXml/itemProps2.xml><?xml version="1.0" encoding="utf-8"?>
<ds:datastoreItem xmlns:ds="http://schemas.openxmlformats.org/officeDocument/2006/customXml" ds:itemID="{66B2435A-4CC3-47D9-A229-99A932497301}">
  <ds:schemaRefs>
    <ds:schemaRef ds:uri="http://schemas.microsoft.com/sharepoint/v3/contenttype/forms"/>
  </ds:schemaRefs>
</ds:datastoreItem>
</file>

<file path=customXml/itemProps3.xml><?xml version="1.0" encoding="utf-8"?>
<ds:datastoreItem xmlns:ds="http://schemas.openxmlformats.org/officeDocument/2006/customXml" ds:itemID="{63316BD0-4739-436B-BD86-3270842C59B8}">
  <ds:schemaRefs>
    <ds:schemaRef ds:uri="http://schemas.microsoft.com/office/2006/metadata/properties"/>
    <ds:schemaRef ds:uri="http://schemas.microsoft.com/office/infopath/2007/PartnerControls"/>
    <ds:schemaRef ds:uri="97812ffb-8b37-484b-bbc4-86dbbd8aa982"/>
    <ds:schemaRef ds:uri="98c98598-82c9-4213-91af-2b8a4607704b"/>
  </ds:schemaRefs>
</ds:datastoreItem>
</file>

<file path=customXml/itemProps4.xml><?xml version="1.0" encoding="utf-8"?>
<ds:datastoreItem xmlns:ds="http://schemas.openxmlformats.org/officeDocument/2006/customXml" ds:itemID="{8C1A2E6B-BA79-4AE4-A83B-389D88F74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eae5e1-9417-4e77-9804-ef9f9b7fb919}" enabled="1" method="Privilege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2026-06-05T02:43:02Z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460932d8-f8b3-4c67-b5b2-01f76025d2c8</vt:lpwstr>
  </property>
  <property fmtid="{D5CDD505-2E9C-101B-9397-08002B2CF9AE}" pid="5" name="MediaServiceImageTags">
    <vt:lpwstr/>
  </property>
</Properties>
</file>